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" yWindow="30" windowWidth="19320" windowHeight="9090" activeTab="5"/>
  </bookViews>
  <sheets>
    <sheet name="ERTN" sheetId="8" r:id="rId1"/>
    <sheet name="ESNDR" sheetId="3" r:id="rId2"/>
    <sheet name="WRTN" sheetId="4" r:id="rId3"/>
    <sheet name="WSNDR" sheetId="5" r:id="rId4"/>
    <sheet name="SARTN" sheetId="6" r:id="rId5"/>
    <sheet name="SASNDR" sheetId="7" r:id="rId6"/>
  </sheets>
  <definedNames>
    <definedName name="_xlnm.Print_Area" localSheetId="0">ERTN!$A$1:$P$90</definedName>
    <definedName name="_xlnm.Print_Area" localSheetId="1">ESNDR!$A$1:$H$53</definedName>
    <definedName name="_xlnm.Print_Area" localSheetId="4">SARTN!$A$1:$O$81</definedName>
    <definedName name="_xlnm.Print_Area" localSheetId="5">SASNDR!$B$1:$G$60</definedName>
    <definedName name="_xlnm.Print_Area" localSheetId="2">WRTN!$A$1:$N$93</definedName>
    <definedName name="_xlnm.Print_Area" localSheetId="3">WSNDR!$A$1:$J$58</definedName>
  </definedNames>
  <calcPr calcId="125725"/>
</workbook>
</file>

<file path=xl/calcChain.xml><?xml version="1.0" encoding="utf-8"?>
<calcChain xmlns="http://schemas.openxmlformats.org/spreadsheetml/2006/main">
  <c r="B5" i="8"/>
  <c r="A15" l="1"/>
  <c r="A16" s="1"/>
  <c r="B14"/>
  <c r="A4" i="3"/>
  <c r="B5"/>
  <c r="A6"/>
  <c r="B6" s="1"/>
  <c r="B5" i="4"/>
  <c r="A6"/>
  <c r="B6" s="1"/>
  <c r="A4" i="5"/>
  <c r="B5"/>
  <c r="A6"/>
  <c r="B6" s="1"/>
  <c r="B5" i="6"/>
  <c r="A6"/>
  <c r="B6" s="1"/>
  <c r="A7"/>
  <c r="B7" s="1"/>
  <c r="B5" i="7"/>
  <c r="A6"/>
  <c r="B6" s="1"/>
  <c r="A7"/>
  <c r="B7" s="1"/>
  <c r="B15" i="8" l="1"/>
  <c r="A17"/>
  <c r="B16"/>
  <c r="A7" i="4"/>
  <c r="B7" s="1"/>
  <c r="A7" i="3"/>
  <c r="B7" s="1"/>
  <c r="A8" i="7"/>
  <c r="A8" i="6"/>
  <c r="A7" i="5"/>
  <c r="A18" i="8" l="1"/>
  <c r="B17"/>
  <c r="A8" i="4"/>
  <c r="A8" i="3"/>
  <c r="B8" i="4"/>
  <c r="A9"/>
  <c r="B8" i="6"/>
  <c r="A9"/>
  <c r="B8" i="3"/>
  <c r="A9"/>
  <c r="B7" i="5"/>
  <c r="A8"/>
  <c r="B8" i="7"/>
  <c r="A9"/>
  <c r="A19" i="8" l="1"/>
  <c r="B18"/>
  <c r="B9" i="7"/>
  <c r="A10"/>
  <c r="B8" i="5"/>
  <c r="A9"/>
  <c r="B9" i="3"/>
  <c r="A10"/>
  <c r="B9" i="6"/>
  <c r="A10"/>
  <c r="B9" i="4"/>
  <c r="A10"/>
  <c r="A20" i="8" l="1"/>
  <c r="B19"/>
  <c r="B10" i="4"/>
  <c r="A11"/>
  <c r="B10" i="6"/>
  <c r="A11"/>
  <c r="B10" i="3"/>
  <c r="A11"/>
  <c r="B9" i="5"/>
  <c r="A10"/>
  <c r="B10" i="7"/>
  <c r="A11"/>
  <c r="A21" i="8" l="1"/>
  <c r="B20"/>
  <c r="B11" i="7"/>
  <c r="A12"/>
  <c r="B10" i="5"/>
  <c r="A11"/>
  <c r="B11" i="3"/>
  <c r="A12"/>
  <c r="B11" i="6"/>
  <c r="A12"/>
  <c r="B11" i="4"/>
  <c r="A12"/>
  <c r="A22" i="8" l="1"/>
  <c r="B21"/>
  <c r="B12" i="4"/>
  <c r="A13"/>
  <c r="B12" i="6"/>
  <c r="A13"/>
  <c r="B12" i="3"/>
  <c r="A13"/>
  <c r="B11" i="5"/>
  <c r="A12"/>
  <c r="B12" i="7"/>
  <c r="A13"/>
  <c r="A23" i="8" l="1"/>
  <c r="B22"/>
  <c r="B13" i="7"/>
  <c r="A4"/>
  <c r="A14"/>
  <c r="B12" i="5"/>
  <c r="A13"/>
  <c r="B13" i="3"/>
  <c r="A14"/>
  <c r="B13" i="6"/>
  <c r="A14"/>
  <c r="B13" i="4"/>
  <c r="A14"/>
  <c r="A24" i="8" l="1"/>
  <c r="B23"/>
  <c r="B14" i="4"/>
  <c r="A15"/>
  <c r="B14" i="6"/>
  <c r="A15"/>
  <c r="B14" i="3"/>
  <c r="A15"/>
  <c r="B13" i="5"/>
  <c r="A14"/>
  <c r="B14" i="7"/>
  <c r="A15"/>
  <c r="A25" i="8" l="1"/>
  <c r="B24"/>
  <c r="B15" i="7"/>
  <c r="A16"/>
  <c r="B14" i="5"/>
  <c r="A15"/>
  <c r="B15" i="3"/>
  <c r="A16"/>
  <c r="B15" i="6"/>
  <c r="A16"/>
  <c r="B15" i="4"/>
  <c r="A16"/>
  <c r="A26" i="8" l="1"/>
  <c r="A4"/>
  <c r="B25"/>
  <c r="B16" i="4"/>
  <c r="A17"/>
  <c r="B16" i="6"/>
  <c r="A17"/>
  <c r="B16" i="3"/>
  <c r="A17"/>
  <c r="B15" i="5"/>
  <c r="A16"/>
  <c r="B16" i="7"/>
  <c r="A17"/>
  <c r="A27" i="8" l="1"/>
  <c r="B26"/>
  <c r="B17" i="7"/>
  <c r="A18"/>
  <c r="B16" i="5"/>
  <c r="A17"/>
  <c r="B17" i="3"/>
  <c r="A18"/>
  <c r="B17" i="6"/>
  <c r="A18"/>
  <c r="B17" i="4"/>
  <c r="A18"/>
  <c r="A28" i="8" l="1"/>
  <c r="B27"/>
  <c r="B18" i="4"/>
  <c r="A19"/>
  <c r="B18" i="6"/>
  <c r="A19"/>
  <c r="B18" i="3"/>
  <c r="A19"/>
  <c r="B17" i="5"/>
  <c r="A18"/>
  <c r="B18" i="7"/>
  <c r="A19"/>
  <c r="A29" i="8" l="1"/>
  <c r="B28"/>
  <c r="B19" i="7"/>
  <c r="A20"/>
  <c r="B18" i="5"/>
  <c r="A19"/>
  <c r="B19" i="3"/>
  <c r="A20"/>
  <c r="B19" i="6"/>
  <c r="A20"/>
  <c r="B19" i="4"/>
  <c r="A20"/>
  <c r="A30" i="8" l="1"/>
  <c r="B29"/>
  <c r="B20" i="4"/>
  <c r="A21"/>
  <c r="B20" i="6"/>
  <c r="A21"/>
  <c r="B20" i="3"/>
  <c r="A21"/>
  <c r="B19" i="5"/>
  <c r="A20"/>
  <c r="B20" i="7"/>
  <c r="A21"/>
  <c r="A31" i="8" l="1"/>
  <c r="B30"/>
  <c r="B21" i="7"/>
  <c r="A22"/>
  <c r="B20" i="5"/>
  <c r="A21"/>
  <c r="B21" i="3"/>
  <c r="A22"/>
  <c r="B21" i="6"/>
  <c r="A22"/>
  <c r="B21" i="4"/>
  <c r="A22"/>
  <c r="A32" i="8" l="1"/>
  <c r="B31"/>
  <c r="B22" i="4"/>
  <c r="A23"/>
  <c r="B22" i="6"/>
  <c r="A23"/>
  <c r="B22" i="3"/>
  <c r="A23"/>
  <c r="B21" i="5"/>
  <c r="A22"/>
  <c r="B22" i="7"/>
  <c r="A23"/>
  <c r="A33" i="8" l="1"/>
  <c r="B32"/>
  <c r="B23" i="7"/>
  <c r="A24"/>
  <c r="B22" i="5"/>
  <c r="A23"/>
  <c r="B23" i="3"/>
  <c r="A24"/>
  <c r="B23" i="6"/>
  <c r="A24"/>
  <c r="B23" i="4"/>
  <c r="A24"/>
  <c r="A34" i="8" l="1"/>
  <c r="B33"/>
  <c r="B24" i="4"/>
  <c r="A25"/>
  <c r="B24" i="6"/>
  <c r="A25"/>
  <c r="B24" i="3"/>
  <c r="A25"/>
  <c r="B23" i="5"/>
  <c r="A24"/>
  <c r="B24" i="7"/>
  <c r="A25"/>
  <c r="A35" i="8" l="1"/>
  <c r="B34"/>
  <c r="B25" i="7"/>
  <c r="A26"/>
  <c r="B24" i="5"/>
  <c r="A25"/>
  <c r="B25" i="3"/>
  <c r="A26"/>
  <c r="B25" i="6"/>
  <c r="A26"/>
  <c r="B25" i="4"/>
  <c r="A26"/>
  <c r="A36" i="8" l="1"/>
  <c r="B35"/>
  <c r="B26" i="4"/>
  <c r="A27"/>
  <c r="B26" i="6"/>
  <c r="A27"/>
  <c r="B26" i="3"/>
  <c r="A27"/>
  <c r="B25" i="5"/>
  <c r="A26"/>
  <c r="A27" i="7"/>
  <c r="B26"/>
  <c r="A37" i="8" l="1"/>
  <c r="B36"/>
  <c r="B26" i="5"/>
  <c r="A27"/>
  <c r="B27" i="3"/>
  <c r="A28"/>
  <c r="B27" i="6"/>
  <c r="A28"/>
  <c r="B27" i="4"/>
  <c r="A28"/>
  <c r="B27" i="7"/>
  <c r="A28"/>
  <c r="A38" i="8" l="1"/>
  <c r="B37"/>
  <c r="A29" i="7"/>
  <c r="B28"/>
  <c r="B28" i="4"/>
  <c r="A29"/>
  <c r="B28" i="6"/>
  <c r="A29"/>
  <c r="B28" i="3"/>
  <c r="A29"/>
  <c r="B27" i="5"/>
  <c r="A28"/>
  <c r="A39" i="8" l="1"/>
  <c r="B38"/>
  <c r="B28" i="5"/>
  <c r="A29"/>
  <c r="B29" i="3"/>
  <c r="A30"/>
  <c r="B29" i="6"/>
  <c r="A30"/>
  <c r="B29" i="4"/>
  <c r="A30"/>
  <c r="B29" i="7"/>
  <c r="A30"/>
  <c r="A40" i="8" l="1"/>
  <c r="B39"/>
  <c r="A31" i="7"/>
  <c r="B30"/>
  <c r="B30" i="4"/>
  <c r="A31"/>
  <c r="A4"/>
  <c r="B30" i="6"/>
  <c r="A31"/>
  <c r="B30" i="3"/>
  <c r="A31"/>
  <c r="B29" i="5"/>
  <c r="A30"/>
  <c r="A41" i="8" l="1"/>
  <c r="B40"/>
  <c r="B31" i="4"/>
  <c r="A32"/>
  <c r="B30" i="5"/>
  <c r="A31"/>
  <c r="B31" i="3"/>
  <c r="A32"/>
  <c r="B31" i="6"/>
  <c r="A32"/>
  <c r="B31" i="7"/>
  <c r="A32"/>
  <c r="A42" i="8" l="1"/>
  <c r="B41"/>
  <c r="A33" i="7"/>
  <c r="B32"/>
  <c r="B32" i="6"/>
  <c r="A33"/>
  <c r="B32" i="3"/>
  <c r="A33"/>
  <c r="B31" i="5"/>
  <c r="A32"/>
  <c r="B32" i="4"/>
  <c r="A33"/>
  <c r="A43" i="8" l="1"/>
  <c r="B42"/>
  <c r="B33" i="4"/>
  <c r="A34"/>
  <c r="B32" i="5"/>
  <c r="A33"/>
  <c r="B33" i="3"/>
  <c r="A34"/>
  <c r="B33" i="6"/>
  <c r="A34"/>
  <c r="B33" i="7"/>
  <c r="A34"/>
  <c r="A44" i="8" l="1"/>
  <c r="B43"/>
  <c r="A35" i="7"/>
  <c r="B34"/>
  <c r="B34" i="6"/>
  <c r="A4"/>
  <c r="A35"/>
  <c r="B34" i="3"/>
  <c r="A35"/>
  <c r="B33" i="5"/>
  <c r="A34"/>
  <c r="B34" i="4"/>
  <c r="A35"/>
  <c r="A45" i="8" l="1"/>
  <c r="B44"/>
  <c r="B35" i="4"/>
  <c r="A36"/>
  <c r="B34" i="5"/>
  <c r="A35"/>
  <c r="B35" i="3"/>
  <c r="A36"/>
  <c r="B35" i="6"/>
  <c r="A36"/>
  <c r="B35" i="7"/>
  <c r="A36"/>
  <c r="A46" i="8" l="1"/>
  <c r="B45"/>
  <c r="A37" i="7"/>
  <c r="B36"/>
  <c r="B36" i="6"/>
  <c r="A37"/>
  <c r="B36" i="3"/>
  <c r="A37"/>
  <c r="B35" i="5"/>
  <c r="A36"/>
  <c r="B36" i="4"/>
  <c r="A37"/>
  <c r="A47" i="8" l="1"/>
  <c r="B46"/>
  <c r="B37" i="4"/>
  <c r="A38"/>
  <c r="B36" i="5"/>
  <c r="A37"/>
  <c r="B37" i="3"/>
  <c r="A38"/>
  <c r="B37" i="6"/>
  <c r="A38"/>
  <c r="B37" i="7"/>
  <c r="A38"/>
  <c r="A48" i="8" l="1"/>
  <c r="B47"/>
  <c r="A39" i="7"/>
  <c r="B38"/>
  <c r="B38" i="6"/>
  <c r="A39"/>
  <c r="B38" i="3"/>
  <c r="A39"/>
  <c r="B37" i="5"/>
  <c r="A38"/>
  <c r="B38" i="4"/>
  <c r="A39"/>
  <c r="A49" i="8" l="1"/>
  <c r="B48"/>
  <c r="B39" i="4"/>
  <c r="A40"/>
  <c r="B38" i="5"/>
  <c r="A39"/>
  <c r="B39" i="3"/>
  <c r="A40"/>
  <c r="B39" i="6"/>
  <c r="A40"/>
  <c r="B39" i="7"/>
  <c r="A40"/>
  <c r="A50" i="8" l="1"/>
  <c r="B49"/>
  <c r="A41" i="7"/>
  <c r="B40"/>
  <c r="B40" i="6"/>
  <c r="A41"/>
  <c r="B40" i="3"/>
  <c r="A41"/>
  <c r="B39" i="5"/>
  <c r="A40"/>
  <c r="B40" i="4"/>
  <c r="A41"/>
  <c r="A51" i="8" l="1"/>
  <c r="B50"/>
  <c r="B41" i="4"/>
  <c r="A42"/>
  <c r="B40" i="5"/>
  <c r="A41"/>
  <c r="B41" i="3"/>
  <c r="A42"/>
  <c r="B41" i="6"/>
  <c r="A42"/>
  <c r="B41" i="7"/>
  <c r="A42"/>
  <c r="A52" i="8" l="1"/>
  <c r="B51"/>
  <c r="A43" i="7"/>
  <c r="B42"/>
  <c r="B42" i="6"/>
  <c r="A43"/>
  <c r="B42" i="3"/>
  <c r="A43"/>
  <c r="B41" i="5"/>
  <c r="A42"/>
  <c r="B42" i="4"/>
  <c r="A43"/>
  <c r="A53" i="8" l="1"/>
  <c r="B52"/>
  <c r="B43" i="4"/>
  <c r="A44"/>
  <c r="B42" i="5"/>
  <c r="A43"/>
  <c r="B43" i="3"/>
  <c r="A44"/>
  <c r="B43" i="6"/>
  <c r="A44"/>
  <c r="B43" i="7"/>
  <c r="A44"/>
  <c r="A54" i="8" l="1"/>
  <c r="B53"/>
  <c r="A45" i="7"/>
  <c r="B44"/>
  <c r="B44" i="6"/>
  <c r="A45"/>
  <c r="B44" i="3"/>
  <c r="A45"/>
  <c r="B43" i="5"/>
  <c r="A44"/>
  <c r="B44" i="4"/>
  <c r="A45"/>
  <c r="A55" i="8" l="1"/>
  <c r="B54"/>
  <c r="B45" i="4"/>
  <c r="A46"/>
  <c r="B44" i="5"/>
  <c r="A45"/>
  <c r="B45" i="3"/>
  <c r="A46"/>
  <c r="B45" i="6"/>
  <c r="A46"/>
  <c r="B45" i="7"/>
  <c r="A46"/>
  <c r="A56" i="8" l="1"/>
  <c r="B55"/>
  <c r="A47" i="7"/>
  <c r="B46"/>
  <c r="B46" i="6"/>
  <c r="A47"/>
  <c r="B46" i="3"/>
  <c r="A47"/>
  <c r="B47" s="1"/>
  <c r="B45" i="5"/>
  <c r="A46"/>
  <c r="B46" i="4"/>
  <c r="A47"/>
  <c r="A57" i="8" l="1"/>
  <c r="B56"/>
  <c r="B47" i="4"/>
  <c r="A48"/>
  <c r="B46" i="5"/>
  <c r="A47"/>
  <c r="B47" i="6"/>
  <c r="A48"/>
  <c r="B47" i="7"/>
  <c r="A48"/>
  <c r="A58" i="8" l="1"/>
  <c r="B57"/>
  <c r="A49" i="7"/>
  <c r="B48"/>
  <c r="B48" i="6"/>
  <c r="A49"/>
  <c r="B47" i="5"/>
  <c r="A48"/>
  <c r="B48" i="4"/>
  <c r="A49"/>
  <c r="A59" i="8" l="1"/>
  <c r="B58"/>
  <c r="B49" i="4"/>
  <c r="A50"/>
  <c r="B48" i="5"/>
  <c r="A49"/>
  <c r="B49" i="6"/>
  <c r="A50"/>
  <c r="B49" i="7"/>
  <c r="A50"/>
  <c r="A60" i="8" l="1"/>
  <c r="B59"/>
  <c r="A51" i="7"/>
  <c r="B50"/>
  <c r="B50" i="6"/>
  <c r="A51"/>
  <c r="B49" i="5"/>
  <c r="A50"/>
  <c r="B50" s="1"/>
  <c r="B50" i="4"/>
  <c r="A51"/>
  <c r="A61" i="8" l="1"/>
  <c r="B60"/>
  <c r="B51" i="4"/>
  <c r="A52"/>
  <c r="B51" i="6"/>
  <c r="A52"/>
  <c r="B51" i="7"/>
  <c r="A52"/>
  <c r="A62" i="8" l="1"/>
  <c r="B61"/>
  <c r="A53" i="7"/>
  <c r="B52"/>
  <c r="B52" i="6"/>
  <c r="A53"/>
  <c r="B52" i="4"/>
  <c r="A53"/>
  <c r="A63" i="8" l="1"/>
  <c r="B62"/>
  <c r="B53" i="4"/>
  <c r="A54"/>
  <c r="B53" i="6"/>
  <c r="A54"/>
  <c r="B53" i="7"/>
  <c r="A54"/>
  <c r="A64" i="8" l="1"/>
  <c r="B63"/>
  <c r="A55" i="7"/>
  <c r="B55" s="1"/>
  <c r="B54"/>
  <c r="B54" i="6"/>
  <c r="A55"/>
  <c r="B54" i="4"/>
  <c r="A55"/>
  <c r="B64" i="8" l="1"/>
  <c r="A65"/>
  <c r="B55" i="4"/>
  <c r="A56"/>
  <c r="B55" i="6"/>
  <c r="A56"/>
  <c r="A66" i="8" l="1"/>
  <c r="B65"/>
  <c r="B56" i="6"/>
  <c r="A57"/>
  <c r="B56" i="4"/>
  <c r="A57"/>
  <c r="B66" i="8" l="1"/>
  <c r="A67"/>
  <c r="B57" i="4"/>
  <c r="A58"/>
  <c r="B57" i="6"/>
  <c r="A58"/>
  <c r="A68" i="8" l="1"/>
  <c r="B67"/>
  <c r="B58" i="6"/>
  <c r="A59"/>
  <c r="B58" i="4"/>
  <c r="A59"/>
  <c r="A69" i="8" l="1"/>
  <c r="B68"/>
  <c r="B59" i="4"/>
  <c r="A60"/>
  <c r="B59" i="6"/>
  <c r="A60"/>
  <c r="A70" i="8" l="1"/>
  <c r="B69"/>
  <c r="B60" i="6"/>
  <c r="A61"/>
  <c r="B60" i="4"/>
  <c r="A61"/>
  <c r="A71" i="8" l="1"/>
  <c r="B70"/>
  <c r="B61" i="4"/>
  <c r="A62"/>
  <c r="B61" i="6"/>
  <c r="A62"/>
  <c r="A72" i="8" l="1"/>
  <c r="B71"/>
  <c r="B62" i="6"/>
  <c r="A63"/>
  <c r="B62" i="4"/>
  <c r="A63"/>
  <c r="A73" i="8" l="1"/>
  <c r="B72"/>
  <c r="B63" i="4"/>
  <c r="A64"/>
  <c r="B63" i="6"/>
  <c r="A64"/>
  <c r="A74" i="8" l="1"/>
  <c r="B73"/>
  <c r="B64" i="6"/>
  <c r="A65"/>
  <c r="B64" i="4"/>
  <c r="A65"/>
  <c r="A75" i="8" l="1"/>
  <c r="B74"/>
  <c r="B65" i="4"/>
  <c r="A66"/>
  <c r="B65" i="6"/>
  <c r="A66"/>
  <c r="A76" i="8" l="1"/>
  <c r="B76" s="1"/>
  <c r="B75"/>
  <c r="B66" i="6"/>
  <c r="A67"/>
  <c r="B66" i="4"/>
  <c r="A67"/>
  <c r="B67" l="1"/>
  <c r="A68"/>
  <c r="B67" i="6"/>
  <c r="A68"/>
  <c r="B68" l="1"/>
  <c r="A69"/>
  <c r="B68" i="4"/>
  <c r="A69"/>
  <c r="B69" l="1"/>
  <c r="A70"/>
  <c r="B69" i="6"/>
  <c r="A70"/>
  <c r="B70" l="1"/>
  <c r="A71"/>
  <c r="B70" i="4"/>
  <c r="A71"/>
  <c r="B71" l="1"/>
  <c r="A72"/>
  <c r="B71" i="6"/>
  <c r="A72"/>
  <c r="B72" l="1"/>
  <c r="A73"/>
  <c r="B72" i="4"/>
  <c r="A73"/>
  <c r="B73" l="1"/>
  <c r="A74"/>
  <c r="B73" i="6"/>
  <c r="A74"/>
  <c r="B74" l="1"/>
  <c r="A75"/>
  <c r="B75" s="1"/>
  <c r="B74" i="4"/>
  <c r="A75"/>
  <c r="B75" l="1"/>
  <c r="A76"/>
  <c r="B76" l="1"/>
  <c r="A77"/>
  <c r="B77" l="1"/>
  <c r="A78"/>
  <c r="B78" l="1"/>
  <c r="A79"/>
  <c r="B79" l="1"/>
  <c r="A80"/>
  <c r="B80" l="1"/>
  <c r="A81"/>
  <c r="B81" l="1"/>
  <c r="A82"/>
  <c r="B82" l="1"/>
  <c r="A83"/>
  <c r="B83" l="1"/>
  <c r="A84"/>
  <c r="B84" s="1"/>
</calcChain>
</file>

<file path=xl/sharedStrings.xml><?xml version="1.0" encoding="utf-8"?>
<sst xmlns="http://schemas.openxmlformats.org/spreadsheetml/2006/main" count="1344" uniqueCount="176">
  <si>
    <t>Frame Name</t>
  </si>
  <si>
    <t>08:40:15</t>
  </si>
  <si>
    <t>05:39:10</t>
  </si>
  <si>
    <t>05:01:30</t>
  </si>
  <si>
    <t>07:51:40</t>
  </si>
  <si>
    <t>07:59:00</t>
  </si>
  <si>
    <t>09:51:40</t>
  </si>
  <si>
    <t>04:06:20</t>
  </si>
  <si>
    <t>10:40:15</t>
  </si>
  <si>
    <t>KOZ</t>
  </si>
  <si>
    <t>10:21:40</t>
  </si>
  <si>
    <t>05:36:20</t>
  </si>
  <si>
    <t>SOUNDER</t>
  </si>
  <si>
    <t>GOES-15</t>
  </si>
  <si>
    <t>GOES-12</t>
  </si>
  <si>
    <t>GOES-13</t>
  </si>
  <si>
    <t>09:45:00</t>
  </si>
  <si>
    <t>05:09:10</t>
  </si>
  <si>
    <t>08:45:00</t>
  </si>
  <si>
    <t>NHEMI</t>
  </si>
  <si>
    <t>04:39:10</t>
  </si>
  <si>
    <t>KOZ &lt; 3⁰</t>
  </si>
  <si>
    <t>08:29:00</t>
  </si>
  <si>
    <t>NHEMX</t>
  </si>
  <si>
    <t>1:31:10</t>
  </si>
  <si>
    <t>2:10:44</t>
  </si>
  <si>
    <t>09:24:00</t>
  </si>
  <si>
    <t>03:45:00</t>
  </si>
  <si>
    <t>10:29:00</t>
  </si>
  <si>
    <t>10:10:15</t>
  </si>
  <si>
    <t>08:55:30</t>
  </si>
  <si>
    <t>E</t>
  </si>
  <si>
    <t>06:31:30</t>
  </si>
  <si>
    <t>IMAGER</t>
  </si>
  <si>
    <t>04:15:00</t>
  </si>
  <si>
    <t>CONUS-S</t>
  </si>
  <si>
    <t>05:31:30</t>
  </si>
  <si>
    <t>I</t>
  </si>
  <si>
    <t>SLZ between 3⁰ and 6⁰</t>
  </si>
  <si>
    <t>08:10:15</t>
  </si>
  <si>
    <t>W</t>
  </si>
  <si>
    <t>Legend</t>
  </si>
  <si>
    <t>07:24:00</t>
  </si>
  <si>
    <t>3:15:00</t>
  </si>
  <si>
    <t>S</t>
  </si>
  <si>
    <t>09:55:30</t>
  </si>
  <si>
    <t>09:22:30</t>
  </si>
  <si>
    <t>10:45:00</t>
  </si>
  <si>
    <t>2:27:56</t>
  </si>
  <si>
    <t>05:06:30</t>
  </si>
  <si>
    <t>04:36:20</t>
  </si>
  <si>
    <t>4:27:56</t>
  </si>
  <si>
    <t>03:40:40</t>
  </si>
  <si>
    <t>10:00:00</t>
  </si>
  <si>
    <t>10:51:40</t>
  </si>
  <si>
    <t>06:36:20</t>
  </si>
  <si>
    <t>10:30:00</t>
  </si>
  <si>
    <t>Stop(Z)</t>
  </si>
  <si>
    <t>06:29:16</t>
  </si>
  <si>
    <t>4:27:48</t>
  </si>
  <si>
    <t>PACUS-S</t>
  </si>
  <si>
    <t>04:45:00</t>
  </si>
  <si>
    <t>3:57:48</t>
  </si>
  <si>
    <t>07:55:30</t>
  </si>
  <si>
    <t>04:09:10</t>
  </si>
  <si>
    <t>09:01:50</t>
  </si>
  <si>
    <t>10:55:30</t>
  </si>
  <si>
    <t>08:15:00</t>
  </si>
  <si>
    <t>06:11:10</t>
  </si>
  <si>
    <t>03:59:16</t>
  </si>
  <si>
    <t>4:57:56</t>
  </si>
  <si>
    <t>CONUS/ASOS1</t>
  </si>
  <si>
    <t>3:27:56</t>
  </si>
  <si>
    <t>5:27:56</t>
  </si>
  <si>
    <t>04:29:16</t>
  </si>
  <si>
    <t>08:01:10</t>
  </si>
  <si>
    <t>10:15:00</t>
  </si>
  <si>
    <t>HAWAII</t>
  </si>
  <si>
    <t>SLZ</t>
  </si>
  <si>
    <t>NHEMX-S</t>
  </si>
  <si>
    <t>05:43:45</t>
  </si>
  <si>
    <t>08:21:55</t>
  </si>
  <si>
    <t>3:45:00</t>
  </si>
  <si>
    <t>3:27:48</t>
  </si>
  <si>
    <t>08:51:55</t>
  </si>
  <si>
    <t>05:45:00</t>
  </si>
  <si>
    <t>03:20:00</t>
  </si>
  <si>
    <t>09:26:10</t>
  </si>
  <si>
    <t>04:31:30</t>
  </si>
  <si>
    <t>05:29:16</t>
  </si>
  <si>
    <t>4:57:48</t>
  </si>
  <si>
    <t>04:59:16</t>
  </si>
  <si>
    <t>08:24:00</t>
  </si>
  <si>
    <t>5:27:48</t>
  </si>
  <si>
    <t>09:30:00</t>
  </si>
  <si>
    <t>FULL DISK W</t>
  </si>
  <si>
    <t xml:space="preserve"> ROUTINE</t>
  </si>
  <si>
    <t>CONUS</t>
  </si>
  <si>
    <t>10:21:55</t>
  </si>
  <si>
    <t>08:51:40</t>
  </si>
  <si>
    <t>06:15:00</t>
  </si>
  <si>
    <t>5:10:44</t>
  </si>
  <si>
    <t>S. AMERICA</t>
  </si>
  <si>
    <t>10:01:10</t>
  </si>
  <si>
    <t>09:40:15</t>
  </si>
  <si>
    <t>08:00:00</t>
  </si>
  <si>
    <t>08:21:40</t>
  </si>
  <si>
    <t>10:24:00</t>
  </si>
  <si>
    <t>05:13:45</t>
  </si>
  <si>
    <t>SHEMI-N</t>
  </si>
  <si>
    <t>05:15:00</t>
  </si>
  <si>
    <t>SAMERICA 2</t>
  </si>
  <si>
    <t>SAMERICA 1</t>
  </si>
  <si>
    <t>MEX/HUR1</t>
  </si>
  <si>
    <t>SAMERICA 4</t>
  </si>
  <si>
    <t>SAMERICA 3</t>
  </si>
  <si>
    <t>SHEMI</t>
  </si>
  <si>
    <t>ECL</t>
  </si>
  <si>
    <t>04:01:30</t>
  </si>
  <si>
    <t>09:59:00</t>
  </si>
  <si>
    <t>09:51:55</t>
  </si>
  <si>
    <t>2:23:10</t>
  </si>
  <si>
    <t>04:43:45</t>
  </si>
  <si>
    <t>08:59:00</t>
  </si>
  <si>
    <t>10:22:30</t>
  </si>
  <si>
    <t>08:22:30</t>
  </si>
  <si>
    <t>PACUS</t>
  </si>
  <si>
    <t>NHEMI-S</t>
  </si>
  <si>
    <t>04:13:45</t>
  </si>
  <si>
    <t>Start(Z)</t>
  </si>
  <si>
    <t>ROUTINE</t>
  </si>
  <si>
    <t>1:57:56</t>
  </si>
  <si>
    <t>N. PACIFIC</t>
  </si>
  <si>
    <t>3:41:00</t>
  </si>
  <si>
    <t>08:30:00</t>
  </si>
  <si>
    <t>09:00:00</t>
  </si>
  <si>
    <t>07:51:55</t>
  </si>
  <si>
    <t>SA</t>
  </si>
  <si>
    <t>07:45:00</t>
  </si>
  <si>
    <t>Full Disk clipped at the bottom</t>
  </si>
  <si>
    <t>Full Disk clipped at the top</t>
  </si>
  <si>
    <t>S Hemisphere shifted north</t>
  </si>
  <si>
    <t>frame canceled due to Stray Light Zone</t>
  </si>
  <si>
    <t>SLZ &lt; 6°</t>
  </si>
  <si>
    <t>PACUS shifted south</t>
  </si>
  <si>
    <t>N hemisphere shifted south</t>
  </si>
  <si>
    <t>FULL DISK-S</t>
  </si>
  <si>
    <t>FULL DISK-N</t>
  </si>
  <si>
    <t>08:27:45, 08:31:12, 08:34:39, 08:41:10, 08:44:37, 08:48:04 &amp; 08:54:45</t>
  </si>
  <si>
    <t>SCAN1*</t>
  </si>
  <si>
    <r>
      <t xml:space="preserve">SCAN8    </t>
    </r>
    <r>
      <rPr>
        <sz val="8"/>
        <color indexed="8"/>
        <rFont val="Arial"/>
        <family val="2"/>
      </rPr>
      <t>(09:27:45, 09:32:26)</t>
    </r>
  </si>
  <si>
    <r>
      <t xml:space="preserve">SCAN7    </t>
    </r>
    <r>
      <rPr>
        <sz val="8"/>
        <color indexed="8"/>
        <rFont val="Arial"/>
        <family val="2"/>
      </rPr>
      <t>(09:41:10, 09:45:53)</t>
    </r>
  </si>
  <si>
    <r>
      <t xml:space="preserve">SCAN1    </t>
    </r>
    <r>
      <rPr>
        <sz val="8"/>
        <color indexed="8"/>
        <rFont val="Arial"/>
        <family val="2"/>
      </rPr>
      <t>(09:50:36)</t>
    </r>
  </si>
  <si>
    <r>
      <t xml:space="preserve">SCAN7    </t>
    </r>
    <r>
      <rPr>
        <sz val="8"/>
        <color indexed="8"/>
        <rFont val="Arial"/>
        <family val="2"/>
      </rPr>
      <t>(09:45:51)</t>
    </r>
  </si>
  <si>
    <r>
      <t xml:space="preserve">SCAN8    </t>
    </r>
    <r>
      <rPr>
        <sz val="8"/>
        <color indexed="8"/>
        <rFont val="Arial"/>
        <family val="2"/>
      </rPr>
      <t>(09:27:45, 09:32:26, 09:41:10)</t>
    </r>
  </si>
  <si>
    <r>
      <t xml:space="preserve">SCAN8                                        </t>
    </r>
    <r>
      <rPr>
        <sz val="8"/>
        <color indexed="8"/>
        <rFont val="Arial"/>
        <family val="2"/>
      </rPr>
      <t>(09:27:45, 09:32:26, 09:41:10, 09:45:51)</t>
    </r>
  </si>
  <si>
    <r>
      <t xml:space="preserve">SCAN1    </t>
    </r>
    <r>
      <rPr>
        <sz val="8"/>
        <color indexed="8"/>
        <rFont val="Arial"/>
        <family val="2"/>
      </rPr>
      <t>(09:50:33)</t>
    </r>
  </si>
  <si>
    <t>SCAN1**</t>
  </si>
  <si>
    <t>09:02:30, 09:05:37, 09:09:04, 09:12:31 &amp; 09:15:58</t>
  </si>
  <si>
    <t>ITT Frame start times</t>
  </si>
  <si>
    <t>frame canceled due to Keep Out Zone</t>
  </si>
  <si>
    <t>frame canceled due to Eclipse</t>
  </si>
  <si>
    <t>ITT striping frames in place of canceled frames for KOZ &lt;3°          (the frames are off earth point only)</t>
  </si>
  <si>
    <t>TEST</t>
  </si>
  <si>
    <t>Frame is &lt; 6° from sun and would be canceled or shifted if the Stray Light Algorithm was not applied</t>
  </si>
  <si>
    <t>* - in addition to being shifted, the stray light algorithm has been applied to these frames</t>
  </si>
  <si>
    <t>* - S Hemisphere shifted north</t>
  </si>
  <si>
    <t>* - Full Disk clipped at the top</t>
  </si>
  <si>
    <t>* - Full Disk clipped at the bottom</t>
  </si>
  <si>
    <t>* - CONUS shifted south</t>
  </si>
  <si>
    <t>* - N hemisphere Extended shifted south</t>
  </si>
  <si>
    <t>INR</t>
  </si>
  <si>
    <t>frame canceled due to INR Recovery</t>
  </si>
  <si>
    <t>SAMERICA2 replaces SAMERICA4 due to KOZ</t>
  </si>
  <si>
    <t>frame no longer shifted **</t>
  </si>
  <si>
    <r>
      <t xml:space="preserve">** - changes made due to the North South Maneuver on February 21, items in </t>
    </r>
    <r>
      <rPr>
        <b/>
        <sz val="10"/>
        <color theme="3"/>
        <rFont val="Arial"/>
        <family val="2"/>
      </rPr>
      <t>BOLD</t>
    </r>
  </si>
</sst>
</file>

<file path=xl/styles.xml><?xml version="1.0" encoding="utf-8"?>
<styleSheet xmlns="http://schemas.openxmlformats.org/spreadsheetml/2006/main">
  <numFmts count="1">
    <numFmt numFmtId="164" formatCode="mm/dd/yy;@"/>
  </numFmts>
  <fonts count="17">
    <font>
      <sz val="10"/>
      <name val="Arial"/>
      <family val="2"/>
    </font>
    <font>
      <b/>
      <sz val="10"/>
      <color indexed="8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0"/>
      <color indexed="11"/>
      <name val="Arial"/>
      <family val="2"/>
    </font>
    <font>
      <b/>
      <sz val="10"/>
      <color rgb="FFFF0000"/>
      <name val="Arial"/>
      <family val="2"/>
    </font>
    <font>
      <b/>
      <sz val="10"/>
      <name val="Times New Roman"/>
      <family val="1"/>
    </font>
    <font>
      <b/>
      <sz val="10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8F8A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/>
  </cellStyleXfs>
  <cellXfs count="172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top"/>
    </xf>
    <xf numFmtId="21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21" fontId="1" fillId="0" borderId="1" xfId="0" applyNumberFormat="1" applyFont="1" applyFill="1" applyBorder="1" applyAlignment="1">
      <alignment horizontal="center" vertical="top" wrapText="1"/>
    </xf>
    <xf numFmtId="21" fontId="1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/>
    </xf>
    <xf numFmtId="0" fontId="10" fillId="5" borderId="10" xfId="1" applyFill="1" applyBorder="1" applyAlignment="1">
      <alignment horizontal="center"/>
    </xf>
    <xf numFmtId="0" fontId="0" fillId="6" borderId="12" xfId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2" fontId="0" fillId="3" borderId="1" xfId="0" applyNumberFormat="1" applyFont="1" applyFill="1" applyBorder="1" applyAlignment="1">
      <alignment horizontal="center" vertical="center"/>
    </xf>
    <xf numFmtId="0" fontId="0" fillId="5" borderId="7" xfId="1" applyFont="1" applyFill="1" applyBorder="1" applyAlignment="1">
      <alignment horizontal="center"/>
    </xf>
    <xf numFmtId="0" fontId="0" fillId="5" borderId="10" xfId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/>
    <xf numFmtId="0" fontId="12" fillId="0" borderId="0" xfId="0" applyFont="1">
      <alignment vertical="center"/>
    </xf>
    <xf numFmtId="2" fontId="5" fillId="7" borderId="1" xfId="0" applyNumberFormat="1" applyFont="1" applyFill="1" applyBorder="1" applyAlignment="1">
      <alignment horizontal="center" vertical="center"/>
    </xf>
    <xf numFmtId="2" fontId="5" fillId="7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7" borderId="13" xfId="0" applyFill="1" applyBorder="1">
      <alignment vertical="center"/>
    </xf>
    <xf numFmtId="2" fontId="10" fillId="5" borderId="10" xfId="1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0" fillId="7" borderId="27" xfId="0" applyFill="1" applyBorder="1">
      <alignment vertical="center"/>
    </xf>
    <xf numFmtId="0" fontId="0" fillId="6" borderId="34" xfId="1" applyFont="1" applyFill="1" applyBorder="1" applyAlignment="1">
      <alignment horizontal="center"/>
    </xf>
    <xf numFmtId="2" fontId="5" fillId="8" borderId="1" xfId="0" applyNumberFormat="1" applyFont="1" applyFill="1" applyBorder="1" applyAlignment="1">
      <alignment horizontal="center" vertical="center"/>
    </xf>
    <xf numFmtId="2" fontId="13" fillId="8" borderId="1" xfId="0" applyNumberFormat="1" applyFont="1" applyFill="1" applyBorder="1" applyAlignment="1">
      <alignment horizontal="center" vertical="center"/>
    </xf>
    <xf numFmtId="2" fontId="0" fillId="7" borderId="1" xfId="0" applyNumberFormat="1" applyFont="1" applyFill="1" applyBorder="1" applyAlignment="1">
      <alignment horizontal="center" vertical="center" wrapText="1"/>
    </xf>
    <xf numFmtId="2" fontId="14" fillId="8" borderId="1" xfId="0" applyNumberFormat="1" applyFont="1" applyFill="1" applyBorder="1" applyAlignment="1">
      <alignment horizontal="center" vertical="center"/>
    </xf>
    <xf numFmtId="0" fontId="10" fillId="0" borderId="13" xfId="1" applyBorder="1" applyAlignment="1">
      <alignment horizontal="left"/>
    </xf>
    <xf numFmtId="0" fontId="10" fillId="0" borderId="14" xfId="1" applyBorder="1" applyAlignment="1">
      <alignment horizontal="left"/>
    </xf>
    <xf numFmtId="2" fontId="10" fillId="7" borderId="10" xfId="1" applyNumberFormat="1" applyFont="1" applyFill="1" applyBorder="1" applyAlignment="1">
      <alignment horizontal="center" vertical="center"/>
    </xf>
    <xf numFmtId="0" fontId="0" fillId="7" borderId="10" xfId="1" applyFont="1" applyFill="1" applyBorder="1" applyAlignment="1">
      <alignment horizontal="center"/>
    </xf>
    <xf numFmtId="0" fontId="10" fillId="7" borderId="10" xfId="1" applyFill="1" applyBorder="1" applyAlignment="1">
      <alignment horizontal="center"/>
    </xf>
    <xf numFmtId="2" fontId="10" fillId="9" borderId="1" xfId="1" applyNumberFormat="1" applyFont="1" applyFill="1" applyBorder="1" applyAlignment="1">
      <alignment horizontal="center" vertical="center"/>
    </xf>
    <xf numFmtId="49" fontId="15" fillId="9" borderId="1" xfId="0" applyNumberFormat="1" applyFont="1" applyFill="1" applyBorder="1" applyAlignment="1">
      <alignment horizontal="center"/>
    </xf>
    <xf numFmtId="2" fontId="10" fillId="0" borderId="1" xfId="1" applyNumberFormat="1" applyFont="1" applyFill="1" applyBorder="1" applyAlignment="1">
      <alignment horizontal="center" vertical="center"/>
    </xf>
    <xf numFmtId="0" fontId="0" fillId="0" borderId="18" xfId="0" applyBorder="1">
      <alignment vertical="center"/>
    </xf>
    <xf numFmtId="2" fontId="5" fillId="10" borderId="1" xfId="0" applyNumberFormat="1" applyFont="1" applyFill="1" applyBorder="1" applyAlignment="1">
      <alignment horizontal="center" vertical="center"/>
    </xf>
    <xf numFmtId="0" fontId="10" fillId="7" borderId="25" xfId="1" applyFill="1" applyBorder="1" applyAlignment="1">
      <alignment horizontal="center"/>
    </xf>
    <xf numFmtId="0" fontId="0" fillId="7" borderId="7" xfId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2" fontId="0" fillId="4" borderId="1" xfId="0" applyNumberFormat="1" applyFill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/>
    </xf>
    <xf numFmtId="2" fontId="16" fillId="7" borderId="1" xfId="0" applyNumberFormat="1" applyFont="1" applyFill="1" applyBorder="1" applyAlignment="1">
      <alignment horizontal="center" vertical="center"/>
    </xf>
    <xf numFmtId="0" fontId="10" fillId="0" borderId="1" xfId="1" applyBorder="1" applyAlignment="1">
      <alignment horizontal="left"/>
    </xf>
    <xf numFmtId="0" fontId="10" fillId="0" borderId="11" xfId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2" xfId="1" applyFont="1" applyBorder="1" applyAlignment="1">
      <alignment horizontal="left"/>
    </xf>
    <xf numFmtId="0" fontId="0" fillId="0" borderId="24" xfId="1" applyFont="1" applyBorder="1" applyAlignment="1">
      <alignment horizontal="left"/>
    </xf>
    <xf numFmtId="0" fontId="0" fillId="0" borderId="45" xfId="1" applyFont="1" applyBorder="1" applyAlignment="1">
      <alignment horizontal="left"/>
    </xf>
    <xf numFmtId="0" fontId="7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>
      <alignment wrapText="1"/>
    </xf>
    <xf numFmtId="0" fontId="0" fillId="0" borderId="8" xfId="1" applyFont="1" applyBorder="1" applyAlignment="1">
      <alignment horizontal="left"/>
    </xf>
    <xf numFmtId="0" fontId="10" fillId="0" borderId="8" xfId="1" applyBorder="1" applyAlignment="1">
      <alignment horizontal="left"/>
    </xf>
    <xf numFmtId="0" fontId="10" fillId="0" borderId="9" xfId="1" applyBorder="1" applyAlignment="1">
      <alignment horizontal="left"/>
    </xf>
    <xf numFmtId="0" fontId="0" fillId="7" borderId="17" xfId="0" applyFill="1" applyBorder="1" applyAlignment="1">
      <alignment horizontal="left" vertical="center"/>
    </xf>
    <xf numFmtId="0" fontId="0" fillId="7" borderId="31" xfId="0" applyFill="1" applyBorder="1" applyAlignment="1">
      <alignment horizontal="left" vertical="center"/>
    </xf>
    <xf numFmtId="0" fontId="0" fillId="7" borderId="18" xfId="0" applyFill="1" applyBorder="1" applyAlignment="1">
      <alignment horizontal="left" vertical="center"/>
    </xf>
    <xf numFmtId="0" fontId="0" fillId="7" borderId="15" xfId="0" applyFill="1" applyBorder="1" applyAlignment="1">
      <alignment horizontal="left" vertical="center"/>
    </xf>
    <xf numFmtId="0" fontId="0" fillId="7" borderId="46" xfId="0" applyFill="1" applyBorder="1" applyAlignment="1">
      <alignment horizontal="left" vertical="center"/>
    </xf>
    <xf numFmtId="0" fontId="0" fillId="7" borderId="16" xfId="0" applyFill="1" applyBorder="1" applyAlignment="1">
      <alignment horizontal="left" vertical="center"/>
    </xf>
    <xf numFmtId="0" fontId="0" fillId="8" borderId="30" xfId="1" applyFont="1" applyFill="1" applyBorder="1" applyAlignment="1">
      <alignment horizontal="center"/>
    </xf>
    <xf numFmtId="0" fontId="0" fillId="8" borderId="32" xfId="1" applyFont="1" applyFill="1" applyBorder="1" applyAlignment="1">
      <alignment horizontal="center"/>
    </xf>
    <xf numFmtId="0" fontId="0" fillId="0" borderId="4" xfId="1" applyFont="1" applyBorder="1" applyAlignment="1">
      <alignment horizontal="center" wrapText="1"/>
    </xf>
    <xf numFmtId="0" fontId="0" fillId="0" borderId="0" xfId="1" applyFont="1" applyBorder="1" applyAlignment="1">
      <alignment horizontal="center" wrapText="1"/>
    </xf>
    <xf numFmtId="0" fontId="0" fillId="0" borderId="21" xfId="1" applyFont="1" applyBorder="1" applyAlignment="1">
      <alignment horizontal="center" wrapText="1"/>
    </xf>
    <xf numFmtId="0" fontId="0" fillId="0" borderId="33" xfId="1" applyFont="1" applyBorder="1" applyAlignment="1">
      <alignment horizontal="center" wrapText="1"/>
    </xf>
    <xf numFmtId="0" fontId="0" fillId="7" borderId="40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6" fillId="3" borderId="19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wrapText="1"/>
    </xf>
    <xf numFmtId="0" fontId="6" fillId="4" borderId="30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wrapText="1"/>
    </xf>
    <xf numFmtId="0" fontId="10" fillId="0" borderId="49" xfId="1" applyBorder="1" applyAlignment="1">
      <alignment horizontal="left"/>
    </xf>
    <xf numFmtId="0" fontId="10" fillId="0" borderId="50" xfId="1" applyBorder="1" applyAlignment="1">
      <alignment horizontal="left"/>
    </xf>
    <xf numFmtId="0" fontId="0" fillId="0" borderId="47" xfId="1" applyFont="1" applyBorder="1" applyAlignment="1">
      <alignment horizontal="left"/>
    </xf>
    <xf numFmtId="0" fontId="10" fillId="0" borderId="47" xfId="1" applyBorder="1" applyAlignment="1">
      <alignment horizontal="left"/>
    </xf>
    <xf numFmtId="0" fontId="10" fillId="0" borderId="48" xfId="1" applyBorder="1" applyAlignment="1">
      <alignment horizontal="left"/>
    </xf>
    <xf numFmtId="0" fontId="10" fillId="0" borderId="13" xfId="1" applyBorder="1" applyAlignment="1">
      <alignment horizontal="left"/>
    </xf>
    <xf numFmtId="0" fontId="10" fillId="0" borderId="14" xfId="1" applyBorder="1" applyAlignment="1">
      <alignment horizontal="left"/>
    </xf>
    <xf numFmtId="2" fontId="5" fillId="0" borderId="22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2" fontId="13" fillId="0" borderId="22" xfId="0" applyNumberFormat="1" applyFont="1" applyFill="1" applyBorder="1" applyAlignment="1">
      <alignment horizontal="center" vertical="center"/>
    </xf>
    <xf numFmtId="2" fontId="13" fillId="0" borderId="24" xfId="0" applyNumberFormat="1" applyFont="1" applyFill="1" applyBorder="1" applyAlignment="1">
      <alignment horizontal="center" vertical="center"/>
    </xf>
    <xf numFmtId="2" fontId="13" fillId="0" borderId="23" xfId="0" applyNumberFormat="1" applyFont="1" applyFill="1" applyBorder="1" applyAlignment="1">
      <alignment horizontal="center" vertical="center"/>
    </xf>
    <xf numFmtId="2" fontId="5" fillId="7" borderId="22" xfId="0" applyNumberFormat="1" applyFont="1" applyFill="1" applyBorder="1" applyAlignment="1">
      <alignment horizontal="center" vertical="center" wrapText="1"/>
    </xf>
    <xf numFmtId="2" fontId="5" fillId="7" borderId="23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2" fontId="0" fillId="4" borderId="22" xfId="0" applyNumberFormat="1" applyFont="1" applyFill="1" applyBorder="1" applyAlignment="1">
      <alignment horizontal="center" vertical="center"/>
    </xf>
    <xf numFmtId="2" fontId="0" fillId="4" borderId="24" xfId="0" applyNumberFormat="1" applyFont="1" applyFill="1" applyBorder="1" applyAlignment="1">
      <alignment horizontal="center" vertical="center"/>
    </xf>
    <xf numFmtId="2" fontId="0" fillId="4" borderId="23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0" fontId="6" fillId="3" borderId="25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wrapText="1"/>
    </xf>
    <xf numFmtId="0" fontId="6" fillId="4" borderId="34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wrapText="1"/>
    </xf>
    <xf numFmtId="0" fontId="12" fillId="0" borderId="27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7" borderId="7" xfId="0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10" fillId="9" borderId="17" xfId="1" applyFill="1" applyBorder="1" applyAlignment="1">
      <alignment horizontal="center"/>
    </xf>
    <xf numFmtId="0" fontId="10" fillId="9" borderId="39" xfId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3" borderId="7" xfId="0" applyNumberFormat="1" applyFont="1" applyFill="1" applyBorder="1" applyAlignment="1">
      <alignment horizontal="center"/>
    </xf>
    <xf numFmtId="0" fontId="6" fillId="3" borderId="8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>
      <alignment horizontal="center"/>
    </xf>
    <xf numFmtId="0" fontId="0" fillId="0" borderId="43" xfId="1" applyFont="1" applyBorder="1" applyAlignment="1">
      <alignment horizontal="left"/>
    </xf>
    <xf numFmtId="0" fontId="10" fillId="0" borderId="37" xfId="1" applyBorder="1" applyAlignment="1">
      <alignment horizontal="left"/>
    </xf>
    <xf numFmtId="0" fontId="10" fillId="0" borderId="44" xfId="1" applyBorder="1" applyAlignment="1">
      <alignment horizontal="left"/>
    </xf>
    <xf numFmtId="0" fontId="0" fillId="0" borderId="23" xfId="1" applyFont="1" applyBorder="1" applyAlignment="1">
      <alignment horizontal="left"/>
    </xf>
    <xf numFmtId="0" fontId="0" fillId="0" borderId="38" xfId="1" applyFont="1" applyBorder="1" applyAlignment="1">
      <alignment horizontal="left"/>
    </xf>
    <xf numFmtId="2" fontId="5" fillId="9" borderId="15" xfId="0" applyNumberFormat="1" applyFont="1" applyFill="1" applyBorder="1" applyAlignment="1">
      <alignment horizontal="center" vertical="center"/>
    </xf>
    <xf numFmtId="0" fontId="0" fillId="9" borderId="38" xfId="0" applyNumberFormat="1" applyFont="1" applyFill="1" applyBorder="1" applyAlignment="1">
      <alignment wrapText="1"/>
    </xf>
    <xf numFmtId="0" fontId="6" fillId="10" borderId="10" xfId="0" applyNumberFormat="1" applyFont="1" applyFill="1" applyBorder="1" applyAlignment="1">
      <alignment horizontal="center"/>
    </xf>
    <xf numFmtId="0" fontId="6" fillId="10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FF6600"/>
      <rgbColor rgb="000414AC"/>
      <rgbColor rgb="00FFFF00"/>
      <rgbColor rgb="00FF0000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F8A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zoomScale="90" zoomScaleNormal="90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J96" sqref="J96"/>
    </sheetView>
  </sheetViews>
  <sheetFormatPr defaultColWidth="9.140625" defaultRowHeight="12.75" customHeight="1"/>
  <cols>
    <col min="1" max="1" width="15" customWidth="1"/>
    <col min="2" max="2" width="7.85546875" customWidth="1"/>
    <col min="3" max="3" width="13.5703125" hidden="1" customWidth="1"/>
    <col min="4" max="4" width="14.140625" hidden="1" customWidth="1"/>
    <col min="5" max="5" width="12.140625" customWidth="1"/>
    <col min="6" max="6" width="13.5703125" customWidth="1"/>
    <col min="7" max="7" width="13.7109375" customWidth="1"/>
    <col min="8" max="8" width="11.140625" customWidth="1"/>
    <col min="9" max="9" width="13.5703125" customWidth="1"/>
    <col min="10" max="10" width="13.7109375" customWidth="1"/>
    <col min="11" max="11" width="11.140625" customWidth="1"/>
    <col min="12" max="12" width="17" customWidth="1"/>
    <col min="13" max="13" width="13.7109375" customWidth="1"/>
    <col min="14" max="14" width="11.5703125" customWidth="1"/>
    <col min="15" max="15" width="16.85546875" customWidth="1"/>
    <col min="16" max="16" width="13.7109375" customWidth="1"/>
    <col min="17" max="17" width="10.85546875" hidden="1" customWidth="1"/>
  </cols>
  <sheetData>
    <row r="1" spans="1:17" ht="15.75">
      <c r="A1" s="1" t="s">
        <v>15</v>
      </c>
      <c r="B1" s="2" t="s">
        <v>31</v>
      </c>
      <c r="C1" s="3" t="s">
        <v>37</v>
      </c>
      <c r="D1" s="3">
        <v>2012</v>
      </c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5.5">
      <c r="A2" s="6" t="s">
        <v>96</v>
      </c>
      <c r="B2" s="7" t="s">
        <v>0</v>
      </c>
      <c r="C2" s="6" t="s">
        <v>23</v>
      </c>
      <c r="D2" s="6" t="s">
        <v>97</v>
      </c>
      <c r="E2" s="6" t="s">
        <v>116</v>
      </c>
      <c r="F2" s="6" t="s">
        <v>23</v>
      </c>
      <c r="G2" s="6" t="s">
        <v>97</v>
      </c>
      <c r="H2" s="6" t="s">
        <v>116</v>
      </c>
      <c r="I2" s="6" t="s">
        <v>23</v>
      </c>
      <c r="J2" s="6" t="s">
        <v>97</v>
      </c>
      <c r="K2" s="6" t="s">
        <v>116</v>
      </c>
      <c r="L2" s="6" t="s">
        <v>23</v>
      </c>
      <c r="M2" s="6" t="s">
        <v>97</v>
      </c>
      <c r="N2" s="6" t="s">
        <v>116</v>
      </c>
      <c r="O2" s="6" t="s">
        <v>95</v>
      </c>
      <c r="P2" s="6" t="s">
        <v>23</v>
      </c>
      <c r="Q2" s="6" t="s">
        <v>97</v>
      </c>
    </row>
    <row r="3" spans="1:17">
      <c r="A3" s="1" t="s">
        <v>33</v>
      </c>
      <c r="B3" s="8" t="s">
        <v>129</v>
      </c>
      <c r="C3" s="9" t="s">
        <v>27</v>
      </c>
      <c r="D3" s="9" t="s">
        <v>118</v>
      </c>
      <c r="E3" s="9" t="s">
        <v>64</v>
      </c>
      <c r="F3" s="9" t="s">
        <v>34</v>
      </c>
      <c r="G3" s="9" t="s">
        <v>88</v>
      </c>
      <c r="H3" s="9" t="s">
        <v>20</v>
      </c>
      <c r="I3" s="9" t="s">
        <v>61</v>
      </c>
      <c r="J3" s="9" t="s">
        <v>3</v>
      </c>
      <c r="K3" s="9" t="s">
        <v>17</v>
      </c>
      <c r="L3" s="9" t="s">
        <v>110</v>
      </c>
      <c r="M3" s="9" t="s">
        <v>36</v>
      </c>
      <c r="N3" s="9" t="s">
        <v>2</v>
      </c>
      <c r="O3" s="9" t="s">
        <v>85</v>
      </c>
      <c r="P3" s="9" t="s">
        <v>100</v>
      </c>
      <c r="Q3" s="9" t="s">
        <v>32</v>
      </c>
    </row>
    <row r="4" spans="1:17">
      <c r="A4" s="6" t="str">
        <f>IF((A25&lt;100),CONCATENATE("SPRING ",D1),CONCATENATE("FALL ",D1))</f>
        <v>SPRING 2012</v>
      </c>
      <c r="B4" s="8" t="s">
        <v>57</v>
      </c>
      <c r="C4" s="9" t="s">
        <v>69</v>
      </c>
      <c r="D4" s="9" t="s">
        <v>7</v>
      </c>
      <c r="E4" s="9" t="s">
        <v>128</v>
      </c>
      <c r="F4" s="9" t="s">
        <v>74</v>
      </c>
      <c r="G4" s="9" t="s">
        <v>50</v>
      </c>
      <c r="H4" s="9" t="s">
        <v>122</v>
      </c>
      <c r="I4" s="9" t="s">
        <v>91</v>
      </c>
      <c r="J4" s="9" t="s">
        <v>49</v>
      </c>
      <c r="K4" s="9" t="s">
        <v>108</v>
      </c>
      <c r="L4" s="9" t="s">
        <v>89</v>
      </c>
      <c r="M4" s="9" t="s">
        <v>11</v>
      </c>
      <c r="N4" s="9" t="s">
        <v>80</v>
      </c>
      <c r="O4" s="9" t="s">
        <v>68</v>
      </c>
      <c r="P4" s="9" t="s">
        <v>58</v>
      </c>
      <c r="Q4" s="9" t="s">
        <v>55</v>
      </c>
    </row>
    <row r="5" spans="1:17" ht="12.75" customHeight="1">
      <c r="A5" s="10">
        <v>47</v>
      </c>
      <c r="B5" s="11">
        <f t="shared" ref="B5" si="0">DATE(($D$1-1),12,31)+A5</f>
        <v>40955</v>
      </c>
      <c r="C5" s="14"/>
      <c r="D5" s="14"/>
      <c r="E5" s="14"/>
      <c r="F5" s="14"/>
      <c r="G5" s="14"/>
      <c r="H5" s="53" t="s">
        <v>163</v>
      </c>
      <c r="I5" s="14"/>
      <c r="J5" s="14"/>
      <c r="K5" s="53" t="s">
        <v>163</v>
      </c>
      <c r="L5" s="14"/>
      <c r="M5" s="14"/>
      <c r="N5" s="53" t="s">
        <v>163</v>
      </c>
      <c r="O5" s="14"/>
      <c r="P5" s="14"/>
      <c r="Q5" s="14"/>
    </row>
    <row r="6" spans="1:17" ht="12.75" customHeight="1">
      <c r="A6" s="10">
        <v>48</v>
      </c>
      <c r="B6" s="11">
        <v>40956</v>
      </c>
      <c r="C6" s="14"/>
      <c r="D6" s="14"/>
      <c r="E6" s="14"/>
      <c r="F6" s="14"/>
      <c r="G6" s="14"/>
      <c r="H6" s="46" t="s">
        <v>109</v>
      </c>
      <c r="I6" s="14"/>
      <c r="J6" s="14"/>
      <c r="K6" s="46" t="s">
        <v>109</v>
      </c>
      <c r="L6" s="14"/>
      <c r="M6" s="14"/>
      <c r="N6" s="46" t="s">
        <v>109</v>
      </c>
      <c r="O6" s="14"/>
      <c r="P6" s="14"/>
      <c r="Q6" s="14"/>
    </row>
    <row r="7" spans="1:17" ht="12.75" customHeight="1">
      <c r="A7" s="10">
        <v>49</v>
      </c>
      <c r="B7" s="11">
        <v>40957</v>
      </c>
      <c r="C7" s="14"/>
      <c r="D7" s="14"/>
      <c r="E7" s="14"/>
      <c r="F7" s="14"/>
      <c r="G7" s="14"/>
      <c r="H7" s="46" t="s">
        <v>109</v>
      </c>
      <c r="I7" s="14"/>
      <c r="J7" s="14"/>
      <c r="K7" s="46" t="s">
        <v>109</v>
      </c>
      <c r="L7" s="14"/>
      <c r="M7" s="14"/>
      <c r="N7" s="46" t="s">
        <v>109</v>
      </c>
      <c r="O7" s="14"/>
      <c r="P7" s="14"/>
      <c r="Q7" s="14"/>
    </row>
    <row r="8" spans="1:17" ht="12.75" customHeight="1">
      <c r="A8" s="10">
        <v>50</v>
      </c>
      <c r="B8" s="11">
        <v>40958</v>
      </c>
      <c r="C8" s="14"/>
      <c r="D8" s="14"/>
      <c r="E8" s="14"/>
      <c r="F8" s="14"/>
      <c r="G8" s="14"/>
      <c r="H8" s="46" t="s">
        <v>109</v>
      </c>
      <c r="I8" s="14"/>
      <c r="J8" s="14"/>
      <c r="K8" s="46" t="s">
        <v>109</v>
      </c>
      <c r="L8" s="14"/>
      <c r="M8" s="14"/>
      <c r="N8" s="46" t="s">
        <v>109</v>
      </c>
      <c r="O8" s="14"/>
      <c r="P8" s="14"/>
      <c r="Q8" s="14"/>
    </row>
    <row r="9" spans="1:17" ht="12.75" customHeight="1">
      <c r="A9" s="10">
        <v>51</v>
      </c>
      <c r="B9" s="11">
        <v>40959</v>
      </c>
      <c r="C9" s="14"/>
      <c r="D9" s="14"/>
      <c r="E9" s="14"/>
      <c r="F9" s="14"/>
      <c r="G9" s="14"/>
      <c r="H9" s="46" t="s">
        <v>109</v>
      </c>
      <c r="I9" s="14"/>
      <c r="J9" s="14"/>
      <c r="K9" s="46" t="s">
        <v>109</v>
      </c>
      <c r="L9" s="14"/>
      <c r="M9" s="14"/>
      <c r="N9" s="46" t="s">
        <v>109</v>
      </c>
      <c r="O9" s="14"/>
      <c r="P9" s="14"/>
      <c r="Q9" s="14"/>
    </row>
    <row r="10" spans="1:17" ht="12.75" customHeight="1">
      <c r="A10" s="10">
        <v>52</v>
      </c>
      <c r="B10" s="11">
        <v>40960</v>
      </c>
      <c r="C10" s="14"/>
      <c r="D10" s="14"/>
      <c r="E10" s="14"/>
      <c r="F10" s="14"/>
      <c r="G10" s="14"/>
      <c r="H10" s="46" t="s">
        <v>109</v>
      </c>
      <c r="I10" s="14"/>
      <c r="J10" s="14"/>
      <c r="K10" s="46" t="s">
        <v>109</v>
      </c>
      <c r="L10" s="14"/>
      <c r="M10" s="14"/>
      <c r="N10" s="46" t="s">
        <v>109</v>
      </c>
      <c r="O10" s="14"/>
      <c r="P10" s="14"/>
      <c r="Q10" s="14"/>
    </row>
    <row r="11" spans="1:17" ht="12.75" customHeight="1">
      <c r="A11" s="10">
        <v>53</v>
      </c>
      <c r="B11" s="11">
        <v>40961</v>
      </c>
      <c r="C11" s="14"/>
      <c r="D11" s="14"/>
      <c r="E11" s="14"/>
      <c r="F11" s="14"/>
      <c r="G11" s="14"/>
      <c r="H11" s="50"/>
      <c r="I11" s="14"/>
      <c r="J11" s="14"/>
      <c r="K11" s="50"/>
      <c r="L11" s="14"/>
      <c r="M11" s="14"/>
      <c r="N11" s="50"/>
      <c r="O11" s="14"/>
      <c r="P11" s="14"/>
      <c r="Q11" s="14"/>
    </row>
    <row r="12" spans="1:17" ht="12.75" customHeight="1">
      <c r="A12" s="10">
        <v>54</v>
      </c>
      <c r="B12" s="11">
        <v>40962</v>
      </c>
      <c r="C12" s="14"/>
      <c r="D12" s="14"/>
      <c r="E12" s="14"/>
      <c r="F12" s="14"/>
      <c r="G12" s="14"/>
      <c r="H12" s="50"/>
      <c r="I12" s="14"/>
      <c r="J12" s="14"/>
      <c r="K12" s="50"/>
      <c r="L12" s="14"/>
      <c r="M12" s="14"/>
      <c r="N12" s="50"/>
      <c r="O12" s="14"/>
      <c r="P12" s="14"/>
      <c r="Q12" s="14"/>
    </row>
    <row r="13" spans="1:17" ht="12.75" customHeight="1">
      <c r="A13" s="10">
        <v>55</v>
      </c>
      <c r="B13" s="11">
        <v>40963</v>
      </c>
      <c r="C13" s="14"/>
      <c r="D13" s="14"/>
      <c r="E13" s="14"/>
      <c r="F13" s="14"/>
      <c r="G13" s="14"/>
      <c r="H13" s="50"/>
      <c r="I13" s="50"/>
      <c r="J13" s="14"/>
      <c r="K13" s="50"/>
      <c r="L13" s="50"/>
      <c r="M13" s="14"/>
      <c r="N13" s="50"/>
      <c r="O13" s="14"/>
      <c r="P13" s="14"/>
      <c r="Q13" s="14"/>
    </row>
    <row r="14" spans="1:17">
      <c r="A14" s="10">
        <v>56</v>
      </c>
      <c r="B14" s="11">
        <f t="shared" ref="B14:B76" si="1">DATE(($D$1-1),12,31)+A14</f>
        <v>40964</v>
      </c>
      <c r="C14" s="12"/>
      <c r="D14" s="12"/>
      <c r="E14" s="12"/>
      <c r="F14" s="12"/>
      <c r="G14" s="12"/>
      <c r="H14" s="50"/>
      <c r="I14" s="50"/>
      <c r="J14" s="12"/>
      <c r="K14" s="40" t="s">
        <v>109</v>
      </c>
      <c r="L14" s="50"/>
      <c r="M14" s="12"/>
      <c r="N14" s="50"/>
      <c r="O14" s="12"/>
      <c r="P14" s="12"/>
      <c r="Q14" s="12"/>
    </row>
    <row r="15" spans="1:17">
      <c r="A15" s="10">
        <f t="shared" ref="A15:A76" si="2">A14+1</f>
        <v>57</v>
      </c>
      <c r="B15" s="11">
        <f t="shared" si="1"/>
        <v>40965</v>
      </c>
      <c r="C15" s="12"/>
      <c r="D15" s="12"/>
      <c r="E15" s="12"/>
      <c r="F15" s="12"/>
      <c r="G15" s="12"/>
      <c r="H15" s="50"/>
      <c r="I15" s="50"/>
      <c r="J15" s="12"/>
      <c r="K15" s="40" t="s">
        <v>109</v>
      </c>
      <c r="L15" s="50"/>
      <c r="M15" s="12"/>
      <c r="N15" s="50"/>
      <c r="O15" s="12"/>
      <c r="P15" s="12"/>
      <c r="Q15" s="12"/>
    </row>
    <row r="16" spans="1:17">
      <c r="A16" s="10">
        <f t="shared" si="2"/>
        <v>58</v>
      </c>
      <c r="B16" s="11">
        <f t="shared" si="1"/>
        <v>40966</v>
      </c>
      <c r="C16" s="12"/>
      <c r="D16" s="12"/>
      <c r="E16" s="12"/>
      <c r="F16" s="12"/>
      <c r="G16" s="12"/>
      <c r="H16" s="50"/>
      <c r="I16" s="50"/>
      <c r="J16" s="12"/>
      <c r="K16" s="40" t="s">
        <v>109</v>
      </c>
      <c r="L16" s="50"/>
      <c r="M16" s="12"/>
      <c r="N16" s="50"/>
      <c r="O16" s="12"/>
      <c r="P16" s="12"/>
      <c r="Q16" s="12"/>
    </row>
    <row r="17" spans="1:17">
      <c r="A17" s="10">
        <f t="shared" si="2"/>
        <v>59</v>
      </c>
      <c r="B17" s="11">
        <f t="shared" si="1"/>
        <v>40967</v>
      </c>
      <c r="C17" s="12"/>
      <c r="D17" s="12"/>
      <c r="E17" s="12"/>
      <c r="F17" s="12"/>
      <c r="G17" s="12"/>
      <c r="H17" s="50"/>
      <c r="I17" s="50"/>
      <c r="J17" s="47"/>
      <c r="K17" s="12"/>
      <c r="L17" s="50"/>
      <c r="M17" s="12"/>
      <c r="N17" s="50"/>
      <c r="O17" s="12"/>
      <c r="P17" s="12"/>
      <c r="Q17" s="12"/>
    </row>
    <row r="18" spans="1:17">
      <c r="A18" s="10">
        <f t="shared" si="2"/>
        <v>60</v>
      </c>
      <c r="B18" s="11">
        <f t="shared" si="1"/>
        <v>40968</v>
      </c>
      <c r="C18" s="12"/>
      <c r="D18" s="12"/>
      <c r="E18" s="12"/>
      <c r="F18" s="12"/>
      <c r="G18" s="12"/>
      <c r="H18" s="40" t="s">
        <v>109</v>
      </c>
      <c r="I18" s="50"/>
      <c r="J18" s="47"/>
      <c r="K18" s="12"/>
      <c r="L18" s="50"/>
      <c r="M18" s="12"/>
      <c r="N18" s="50"/>
      <c r="O18" s="12"/>
      <c r="P18" s="12"/>
      <c r="Q18" s="12"/>
    </row>
    <row r="19" spans="1:17">
      <c r="A19" s="10">
        <f t="shared" si="2"/>
        <v>61</v>
      </c>
      <c r="B19" s="11">
        <f t="shared" si="1"/>
        <v>40969</v>
      </c>
      <c r="C19" s="12"/>
      <c r="D19" s="12"/>
      <c r="E19" s="12"/>
      <c r="F19" s="12"/>
      <c r="G19" s="12"/>
      <c r="H19" s="40" t="s">
        <v>109</v>
      </c>
      <c r="I19" s="50"/>
      <c r="J19" s="12"/>
      <c r="K19" s="12"/>
      <c r="L19" s="50"/>
      <c r="M19" s="12"/>
      <c r="N19" s="40" t="s">
        <v>109</v>
      </c>
      <c r="O19" s="12"/>
      <c r="P19" s="12"/>
      <c r="Q19" s="12"/>
    </row>
    <row r="20" spans="1:17">
      <c r="A20" s="10">
        <f t="shared" si="2"/>
        <v>62</v>
      </c>
      <c r="B20" s="11">
        <f t="shared" si="1"/>
        <v>40970</v>
      </c>
      <c r="C20" s="12"/>
      <c r="D20" s="12"/>
      <c r="E20" s="12"/>
      <c r="F20" s="12"/>
      <c r="G20" s="12"/>
      <c r="H20" s="40" t="s">
        <v>109</v>
      </c>
      <c r="I20" s="47"/>
      <c r="J20" s="12"/>
      <c r="K20" s="12"/>
      <c r="L20" s="12"/>
      <c r="M20" s="47"/>
      <c r="N20" s="40" t="s">
        <v>109</v>
      </c>
      <c r="O20" s="50"/>
      <c r="P20" s="12"/>
      <c r="Q20" s="12"/>
    </row>
    <row r="21" spans="1:17">
      <c r="A21" s="10">
        <f t="shared" si="2"/>
        <v>63</v>
      </c>
      <c r="B21" s="11">
        <f t="shared" si="1"/>
        <v>40971</v>
      </c>
      <c r="C21" s="12"/>
      <c r="D21" s="12"/>
      <c r="E21" s="12"/>
      <c r="F21" s="50"/>
      <c r="G21" s="12"/>
      <c r="H21" s="40" t="s">
        <v>109</v>
      </c>
      <c r="I21" s="47"/>
      <c r="J21" s="12"/>
      <c r="K21" s="12"/>
      <c r="L21" s="12"/>
      <c r="M21" s="47"/>
      <c r="N21" s="40" t="s">
        <v>109</v>
      </c>
      <c r="O21" s="50"/>
      <c r="P21" s="12"/>
      <c r="Q21" s="12"/>
    </row>
    <row r="22" spans="1:17">
      <c r="A22" s="10">
        <f t="shared" si="2"/>
        <v>64</v>
      </c>
      <c r="B22" s="11">
        <f t="shared" si="1"/>
        <v>40972</v>
      </c>
      <c r="C22" s="12"/>
      <c r="D22" s="12"/>
      <c r="E22" s="12"/>
      <c r="F22" s="50"/>
      <c r="G22" s="12"/>
      <c r="H22" s="40" t="s">
        <v>109</v>
      </c>
      <c r="I22" s="47"/>
      <c r="J22" s="12"/>
      <c r="K22" s="12"/>
      <c r="L22" s="12"/>
      <c r="M22" s="47"/>
      <c r="N22" s="40" t="s">
        <v>109</v>
      </c>
      <c r="O22" s="50"/>
      <c r="P22" s="12"/>
      <c r="Q22" s="12"/>
    </row>
    <row r="23" spans="1:17">
      <c r="A23" s="10">
        <f t="shared" si="2"/>
        <v>65</v>
      </c>
      <c r="B23" s="11">
        <f t="shared" si="1"/>
        <v>40973</v>
      </c>
      <c r="C23" s="12"/>
      <c r="D23" s="12"/>
      <c r="E23" s="12"/>
      <c r="F23" s="50"/>
      <c r="G23" s="12"/>
      <c r="H23" s="40" t="s">
        <v>109</v>
      </c>
      <c r="I23" s="47"/>
      <c r="J23" s="12"/>
      <c r="K23" s="12"/>
      <c r="L23" s="12"/>
      <c r="M23" s="12"/>
      <c r="N23" s="40" t="s">
        <v>109</v>
      </c>
      <c r="O23" s="50"/>
      <c r="P23" s="12"/>
      <c r="Q23" s="12"/>
    </row>
    <row r="24" spans="1:17">
      <c r="A24" s="10">
        <f t="shared" si="2"/>
        <v>66</v>
      </c>
      <c r="B24" s="11">
        <f t="shared" si="1"/>
        <v>40974</v>
      </c>
      <c r="C24" s="12"/>
      <c r="D24" s="12"/>
      <c r="E24" s="12"/>
      <c r="F24" s="50"/>
      <c r="G24" s="12"/>
      <c r="H24" s="40" t="s">
        <v>109</v>
      </c>
      <c r="I24" s="47"/>
      <c r="J24" s="12"/>
      <c r="K24" s="12"/>
      <c r="L24" s="12"/>
      <c r="M24" s="12"/>
      <c r="N24" s="40" t="s">
        <v>109</v>
      </c>
      <c r="O24" s="50"/>
      <c r="P24" s="12"/>
      <c r="Q24" s="12"/>
    </row>
    <row r="25" spans="1:17">
      <c r="A25" s="10">
        <f t="shared" si="2"/>
        <v>67</v>
      </c>
      <c r="B25" s="11">
        <f t="shared" si="1"/>
        <v>40975</v>
      </c>
      <c r="C25" s="12"/>
      <c r="D25" s="12"/>
      <c r="E25" s="12"/>
      <c r="F25" s="50"/>
      <c r="G25" s="12"/>
      <c r="H25" s="40" t="s">
        <v>109</v>
      </c>
      <c r="I25" s="47"/>
      <c r="J25" s="12"/>
      <c r="K25" s="12"/>
      <c r="L25" s="12"/>
      <c r="M25" s="12"/>
      <c r="N25" s="40" t="s">
        <v>109</v>
      </c>
      <c r="O25" s="50"/>
      <c r="P25" s="12"/>
      <c r="Q25" s="12"/>
    </row>
    <row r="26" spans="1:17">
      <c r="A26" s="10">
        <f t="shared" si="2"/>
        <v>68</v>
      </c>
      <c r="B26" s="11">
        <f t="shared" si="1"/>
        <v>40976</v>
      </c>
      <c r="C26" s="12"/>
      <c r="D26" s="12"/>
      <c r="E26" s="12"/>
      <c r="F26" s="50"/>
      <c r="G26" s="12"/>
      <c r="H26" s="69" t="s">
        <v>109</v>
      </c>
      <c r="I26" s="47"/>
      <c r="J26" s="12"/>
      <c r="K26" s="12"/>
      <c r="L26" s="12"/>
      <c r="M26" s="12"/>
      <c r="N26" s="69" t="s">
        <v>109</v>
      </c>
      <c r="O26" s="50"/>
      <c r="P26" s="12"/>
      <c r="Q26" s="12"/>
    </row>
    <row r="27" spans="1:17">
      <c r="A27" s="10">
        <f t="shared" si="2"/>
        <v>69</v>
      </c>
      <c r="B27" s="11">
        <f t="shared" si="1"/>
        <v>40977</v>
      </c>
      <c r="C27" s="12"/>
      <c r="D27" s="12"/>
      <c r="E27" s="12"/>
      <c r="F27" s="50"/>
      <c r="G27" s="12"/>
      <c r="H27" s="69" t="s">
        <v>109</v>
      </c>
      <c r="I27" s="47"/>
      <c r="J27" s="12"/>
      <c r="K27" s="12"/>
      <c r="L27" s="12"/>
      <c r="M27" s="12"/>
      <c r="N27" s="69" t="s">
        <v>109</v>
      </c>
      <c r="O27" s="50"/>
      <c r="P27" s="12"/>
      <c r="Q27" s="12"/>
    </row>
    <row r="28" spans="1:17">
      <c r="A28" s="10">
        <f t="shared" si="2"/>
        <v>70</v>
      </c>
      <c r="B28" s="11">
        <f t="shared" si="1"/>
        <v>40978</v>
      </c>
      <c r="C28" s="12"/>
      <c r="D28" s="12"/>
      <c r="E28" s="12"/>
      <c r="F28" s="50"/>
      <c r="G28" s="12"/>
      <c r="H28" s="50"/>
      <c r="I28" s="12"/>
      <c r="J28" s="12"/>
      <c r="K28" s="12"/>
      <c r="L28" s="12"/>
      <c r="M28" s="12"/>
      <c r="N28" s="69" t="s">
        <v>109</v>
      </c>
      <c r="O28" s="50"/>
      <c r="P28" s="12"/>
      <c r="Q28" s="12"/>
    </row>
    <row r="29" spans="1:17">
      <c r="A29" s="10">
        <f t="shared" si="2"/>
        <v>71</v>
      </c>
      <c r="B29" s="11">
        <f t="shared" si="1"/>
        <v>40979</v>
      </c>
      <c r="C29" s="12"/>
      <c r="D29" s="12"/>
      <c r="E29" s="12"/>
      <c r="F29" s="50"/>
      <c r="G29" s="12"/>
      <c r="H29" s="51"/>
      <c r="I29" s="12"/>
      <c r="J29" s="12"/>
      <c r="K29" s="12"/>
      <c r="L29" s="12"/>
      <c r="M29" s="12"/>
      <c r="N29" s="69" t="s">
        <v>109</v>
      </c>
      <c r="O29" s="50"/>
      <c r="P29" s="12"/>
      <c r="Q29" s="12"/>
    </row>
    <row r="30" spans="1:17">
      <c r="A30" s="10">
        <f t="shared" si="2"/>
        <v>72</v>
      </c>
      <c r="B30" s="11">
        <f t="shared" si="1"/>
        <v>40980</v>
      </c>
      <c r="C30" s="12"/>
      <c r="D30" s="12"/>
      <c r="E30" s="12"/>
      <c r="F30" s="50"/>
      <c r="G30" s="50"/>
      <c r="H30" s="51"/>
      <c r="I30" s="12"/>
      <c r="J30" s="12"/>
      <c r="K30" s="12"/>
      <c r="L30" s="12"/>
      <c r="M30" s="12"/>
      <c r="N30" s="69" t="s">
        <v>109</v>
      </c>
      <c r="O30" s="50"/>
      <c r="P30" s="12"/>
      <c r="Q30" s="12"/>
    </row>
    <row r="31" spans="1:17">
      <c r="A31" s="10">
        <f t="shared" si="2"/>
        <v>73</v>
      </c>
      <c r="B31" s="11">
        <f t="shared" si="1"/>
        <v>40981</v>
      </c>
      <c r="C31" s="12"/>
      <c r="D31" s="12"/>
      <c r="E31" s="12"/>
      <c r="F31" s="50"/>
      <c r="G31" s="50"/>
      <c r="H31" s="51"/>
      <c r="I31" s="12"/>
      <c r="J31" s="12"/>
      <c r="K31" s="12"/>
      <c r="L31" s="12"/>
      <c r="M31" s="12"/>
      <c r="N31" s="69" t="s">
        <v>109</v>
      </c>
      <c r="O31" s="50"/>
      <c r="P31" s="12"/>
      <c r="Q31" s="12"/>
    </row>
    <row r="32" spans="1:17">
      <c r="A32" s="10">
        <f t="shared" si="2"/>
        <v>74</v>
      </c>
      <c r="B32" s="11">
        <f t="shared" si="1"/>
        <v>40982</v>
      </c>
      <c r="C32" s="12"/>
      <c r="D32" s="12"/>
      <c r="E32" s="12"/>
      <c r="F32" s="50"/>
      <c r="G32" s="50"/>
      <c r="H32" s="51"/>
      <c r="I32" s="12"/>
      <c r="J32" s="12"/>
      <c r="K32" s="12"/>
      <c r="L32" s="12"/>
      <c r="M32" s="12"/>
      <c r="N32" s="69" t="s">
        <v>109</v>
      </c>
      <c r="O32" s="51"/>
      <c r="P32" s="12"/>
      <c r="Q32" s="12"/>
    </row>
    <row r="33" spans="1:17">
      <c r="A33" s="10">
        <f t="shared" si="2"/>
        <v>75</v>
      </c>
      <c r="B33" s="11">
        <f t="shared" si="1"/>
        <v>40983</v>
      </c>
      <c r="C33" s="12"/>
      <c r="D33" s="12"/>
      <c r="E33" s="12"/>
      <c r="F33" s="50"/>
      <c r="G33" s="50"/>
      <c r="H33" s="51"/>
      <c r="I33" s="12"/>
      <c r="J33" s="12"/>
      <c r="K33" s="12"/>
      <c r="L33" s="12"/>
      <c r="M33" s="12"/>
      <c r="N33" s="69" t="s">
        <v>109</v>
      </c>
      <c r="O33" s="51"/>
      <c r="P33" s="12"/>
      <c r="Q33" s="12"/>
    </row>
    <row r="34" spans="1:17">
      <c r="A34" s="10">
        <f t="shared" si="2"/>
        <v>76</v>
      </c>
      <c r="B34" s="11">
        <f t="shared" si="1"/>
        <v>40984</v>
      </c>
      <c r="C34" s="12"/>
      <c r="D34" s="12"/>
      <c r="E34" s="12"/>
      <c r="F34" s="50"/>
      <c r="G34" s="50"/>
      <c r="H34" s="51"/>
      <c r="I34" s="12"/>
      <c r="J34" s="12"/>
      <c r="K34" s="12"/>
      <c r="L34" s="12"/>
      <c r="M34" s="12"/>
      <c r="N34" s="12"/>
      <c r="O34" s="51"/>
      <c r="P34" s="12"/>
      <c r="Q34" s="12"/>
    </row>
    <row r="35" spans="1:17">
      <c r="A35" s="10">
        <f t="shared" si="2"/>
        <v>77</v>
      </c>
      <c r="B35" s="11">
        <f t="shared" si="1"/>
        <v>40985</v>
      </c>
      <c r="C35" s="12"/>
      <c r="D35" s="12"/>
      <c r="E35" s="12"/>
      <c r="F35" s="50"/>
      <c r="G35" s="50"/>
      <c r="H35" s="12"/>
      <c r="I35" s="12"/>
      <c r="J35" s="12"/>
      <c r="K35" s="12"/>
      <c r="L35" s="12"/>
      <c r="M35" s="12"/>
      <c r="N35" s="12"/>
      <c r="O35" s="51"/>
      <c r="P35" s="12"/>
      <c r="Q35" s="12"/>
    </row>
    <row r="36" spans="1:17">
      <c r="A36" s="10">
        <f t="shared" si="2"/>
        <v>78</v>
      </c>
      <c r="B36" s="11">
        <f t="shared" si="1"/>
        <v>40986</v>
      </c>
      <c r="C36" s="12"/>
      <c r="D36" s="12"/>
      <c r="E36" s="12"/>
      <c r="F36" s="50"/>
      <c r="G36" s="50"/>
      <c r="H36" s="12"/>
      <c r="I36" s="12"/>
      <c r="J36" s="12"/>
      <c r="K36" s="12"/>
      <c r="L36" s="12"/>
      <c r="M36" s="12"/>
      <c r="N36" s="12"/>
      <c r="O36" s="51"/>
      <c r="P36" s="12"/>
      <c r="Q36" s="12"/>
    </row>
    <row r="37" spans="1:17">
      <c r="A37" s="10">
        <f t="shared" si="2"/>
        <v>79</v>
      </c>
      <c r="B37" s="11">
        <f t="shared" si="1"/>
        <v>40987</v>
      </c>
      <c r="C37" s="12"/>
      <c r="D37" s="12"/>
      <c r="E37" s="12"/>
      <c r="F37" s="50"/>
      <c r="G37" s="50"/>
      <c r="H37" s="12"/>
      <c r="I37" s="12"/>
      <c r="J37" s="12"/>
      <c r="K37" s="12"/>
      <c r="L37" s="12"/>
      <c r="M37" s="12"/>
      <c r="N37" s="12"/>
      <c r="O37" s="51"/>
      <c r="P37" s="12"/>
      <c r="Q37" s="12"/>
    </row>
    <row r="38" spans="1:17">
      <c r="A38" s="10">
        <f t="shared" si="2"/>
        <v>80</v>
      </c>
      <c r="B38" s="11">
        <f t="shared" si="1"/>
        <v>40988</v>
      </c>
      <c r="C38" s="12"/>
      <c r="D38" s="12"/>
      <c r="E38" s="12"/>
      <c r="F38" s="50"/>
      <c r="G38" s="50"/>
      <c r="H38" s="12"/>
      <c r="I38" s="12"/>
      <c r="J38" s="12"/>
      <c r="K38" s="12"/>
      <c r="L38" s="12"/>
      <c r="M38" s="12"/>
      <c r="N38" s="12"/>
      <c r="O38" s="50"/>
      <c r="P38" s="12"/>
      <c r="Q38" s="12"/>
    </row>
    <row r="39" spans="1:17">
      <c r="A39" s="10">
        <f t="shared" si="2"/>
        <v>81</v>
      </c>
      <c r="B39" s="11">
        <f t="shared" si="1"/>
        <v>40989</v>
      </c>
      <c r="C39" s="12"/>
      <c r="D39" s="12"/>
      <c r="E39" s="12"/>
      <c r="F39" s="50"/>
      <c r="G39" s="50"/>
      <c r="H39" s="12"/>
      <c r="I39" s="12"/>
      <c r="J39" s="12"/>
      <c r="K39" s="12"/>
      <c r="L39" s="12"/>
      <c r="M39" s="12"/>
      <c r="N39" s="12"/>
      <c r="O39" s="50"/>
      <c r="P39" s="12"/>
      <c r="Q39" s="12"/>
    </row>
    <row r="40" spans="1:17">
      <c r="A40" s="10">
        <f t="shared" si="2"/>
        <v>82</v>
      </c>
      <c r="B40" s="11">
        <f t="shared" si="1"/>
        <v>40990</v>
      </c>
      <c r="C40" s="12"/>
      <c r="D40" s="12"/>
      <c r="E40" s="12"/>
      <c r="F40" s="50"/>
      <c r="G40" s="50"/>
      <c r="H40" s="12"/>
      <c r="I40" s="12"/>
      <c r="J40" s="12"/>
      <c r="K40" s="12"/>
      <c r="L40" s="12"/>
      <c r="M40" s="12"/>
      <c r="N40" s="12"/>
      <c r="O40" s="50"/>
      <c r="P40" s="12"/>
      <c r="Q40" s="12"/>
    </row>
    <row r="41" spans="1:17">
      <c r="A41" s="10">
        <f t="shared" si="2"/>
        <v>83</v>
      </c>
      <c r="B41" s="11">
        <f t="shared" si="1"/>
        <v>40991</v>
      </c>
      <c r="C41" s="12"/>
      <c r="D41" s="12"/>
      <c r="E41" s="12"/>
      <c r="F41" s="50"/>
      <c r="G41" s="51"/>
      <c r="H41" s="12"/>
      <c r="I41" s="12"/>
      <c r="J41" s="12"/>
      <c r="K41" s="12"/>
      <c r="L41" s="12"/>
      <c r="M41" s="12"/>
      <c r="N41" s="47"/>
      <c r="O41" s="50"/>
      <c r="P41" s="12"/>
      <c r="Q41" s="12"/>
    </row>
    <row r="42" spans="1:17">
      <c r="A42" s="10">
        <f t="shared" si="2"/>
        <v>84</v>
      </c>
      <c r="B42" s="11">
        <f t="shared" si="1"/>
        <v>40992</v>
      </c>
      <c r="C42" s="12"/>
      <c r="D42" s="12"/>
      <c r="E42" s="12"/>
      <c r="F42" s="50"/>
      <c r="G42" s="51"/>
      <c r="H42" s="12"/>
      <c r="I42" s="12"/>
      <c r="J42" s="12"/>
      <c r="K42" s="12"/>
      <c r="L42" s="12"/>
      <c r="M42" s="12"/>
      <c r="N42" s="47"/>
      <c r="O42" s="50"/>
      <c r="P42" s="12"/>
      <c r="Q42" s="12"/>
    </row>
    <row r="43" spans="1:17">
      <c r="A43" s="10">
        <f t="shared" si="2"/>
        <v>85</v>
      </c>
      <c r="B43" s="11">
        <f t="shared" si="1"/>
        <v>40993</v>
      </c>
      <c r="C43" s="12"/>
      <c r="D43" s="12"/>
      <c r="E43" s="12"/>
      <c r="F43" s="50"/>
      <c r="G43" s="51"/>
      <c r="H43" s="12"/>
      <c r="I43" s="12"/>
      <c r="J43" s="12"/>
      <c r="K43" s="12"/>
      <c r="L43" s="12"/>
      <c r="M43" s="12"/>
      <c r="N43" s="47"/>
      <c r="O43" s="50"/>
      <c r="P43" s="12"/>
      <c r="Q43" s="12"/>
    </row>
    <row r="44" spans="1:17">
      <c r="A44" s="10">
        <f t="shared" si="2"/>
        <v>86</v>
      </c>
      <c r="B44" s="11">
        <f t="shared" si="1"/>
        <v>40994</v>
      </c>
      <c r="C44" s="12"/>
      <c r="D44" s="12"/>
      <c r="E44" s="12"/>
      <c r="F44" s="50"/>
      <c r="G44" s="40"/>
      <c r="H44" s="12"/>
      <c r="I44" s="12"/>
      <c r="J44" s="12"/>
      <c r="K44" s="12"/>
      <c r="L44" s="12"/>
      <c r="M44" s="12"/>
      <c r="N44" s="47"/>
      <c r="O44" s="50"/>
      <c r="P44" s="12"/>
      <c r="Q44" s="12"/>
    </row>
    <row r="45" spans="1:17">
      <c r="A45" s="10">
        <f t="shared" si="2"/>
        <v>87</v>
      </c>
      <c r="B45" s="11">
        <f t="shared" si="1"/>
        <v>40995</v>
      </c>
      <c r="C45" s="12"/>
      <c r="D45" s="12"/>
      <c r="E45" s="12"/>
      <c r="F45" s="50"/>
      <c r="G45" s="40"/>
      <c r="H45" s="12"/>
      <c r="I45" s="12"/>
      <c r="J45" s="12"/>
      <c r="K45" s="12"/>
      <c r="L45" s="12"/>
      <c r="M45" s="12"/>
      <c r="N45" s="47"/>
      <c r="O45" s="50"/>
      <c r="P45" s="12"/>
      <c r="Q45" s="12"/>
    </row>
    <row r="46" spans="1:17">
      <c r="A46" s="10">
        <f t="shared" si="2"/>
        <v>88</v>
      </c>
      <c r="B46" s="11">
        <f t="shared" si="1"/>
        <v>40996</v>
      </c>
      <c r="C46" s="12"/>
      <c r="D46" s="12"/>
      <c r="E46" s="12"/>
      <c r="F46" s="50"/>
      <c r="G46" s="40"/>
      <c r="H46" s="12"/>
      <c r="I46" s="12"/>
      <c r="J46" s="12"/>
      <c r="K46" s="12"/>
      <c r="L46" s="12"/>
      <c r="M46" s="12"/>
      <c r="N46" s="47"/>
      <c r="O46" s="50"/>
      <c r="P46" s="12"/>
      <c r="Q46" s="12"/>
    </row>
    <row r="47" spans="1:17">
      <c r="A47" s="10">
        <f t="shared" si="2"/>
        <v>89</v>
      </c>
      <c r="B47" s="11">
        <f t="shared" si="1"/>
        <v>40997</v>
      </c>
      <c r="C47" s="12"/>
      <c r="D47" s="12"/>
      <c r="E47" s="12"/>
      <c r="F47" s="50"/>
      <c r="G47" s="40"/>
      <c r="H47" s="12"/>
      <c r="I47" s="12"/>
      <c r="J47" s="12"/>
      <c r="K47" s="12"/>
      <c r="L47" s="12"/>
      <c r="M47" s="12"/>
      <c r="N47" s="47"/>
      <c r="O47" s="50"/>
      <c r="P47" s="12"/>
      <c r="Q47" s="12"/>
    </row>
    <row r="48" spans="1:17">
      <c r="A48" s="10">
        <f t="shared" si="2"/>
        <v>90</v>
      </c>
      <c r="B48" s="11">
        <f t="shared" si="1"/>
        <v>40998</v>
      </c>
      <c r="C48" s="12"/>
      <c r="D48" s="12"/>
      <c r="E48" s="12"/>
      <c r="F48" s="50"/>
      <c r="G48" s="40"/>
      <c r="H48" s="12"/>
      <c r="I48" s="12"/>
      <c r="J48" s="12"/>
      <c r="K48" s="12"/>
      <c r="L48" s="12"/>
      <c r="M48" s="12"/>
      <c r="N48" s="12"/>
      <c r="O48" s="50"/>
      <c r="P48" s="12"/>
      <c r="Q48" s="12"/>
    </row>
    <row r="49" spans="1:17">
      <c r="A49" s="10">
        <f t="shared" si="2"/>
        <v>91</v>
      </c>
      <c r="B49" s="11">
        <f t="shared" si="1"/>
        <v>40999</v>
      </c>
      <c r="C49" s="12"/>
      <c r="D49" s="12"/>
      <c r="E49" s="12"/>
      <c r="F49" s="50"/>
      <c r="G49" s="40"/>
      <c r="H49" s="12"/>
      <c r="I49" s="12"/>
      <c r="J49" s="12"/>
      <c r="K49" s="12"/>
      <c r="L49" s="12"/>
      <c r="M49" s="12"/>
      <c r="N49" s="12"/>
      <c r="O49" s="50"/>
      <c r="P49" s="12"/>
      <c r="Q49" s="12"/>
    </row>
    <row r="50" spans="1:17">
      <c r="A50" s="10">
        <f t="shared" si="2"/>
        <v>92</v>
      </c>
      <c r="B50" s="11">
        <f t="shared" si="1"/>
        <v>41000</v>
      </c>
      <c r="C50" s="12"/>
      <c r="D50" s="12"/>
      <c r="E50" s="12"/>
      <c r="F50" s="50"/>
      <c r="G50" s="40"/>
      <c r="H50" s="12"/>
      <c r="I50" s="12"/>
      <c r="J50" s="12"/>
      <c r="K50" s="12"/>
      <c r="L50" s="12"/>
      <c r="M50" s="47"/>
      <c r="N50" s="12"/>
      <c r="O50" s="50"/>
      <c r="P50" s="12"/>
      <c r="Q50" s="12"/>
    </row>
    <row r="51" spans="1:17">
      <c r="A51" s="10">
        <f t="shared" si="2"/>
        <v>93</v>
      </c>
      <c r="B51" s="11">
        <f t="shared" si="1"/>
        <v>41001</v>
      </c>
      <c r="C51" s="12"/>
      <c r="D51" s="12"/>
      <c r="E51" s="12"/>
      <c r="F51" s="50"/>
      <c r="G51" s="40" t="s">
        <v>35</v>
      </c>
      <c r="H51" s="12"/>
      <c r="I51" s="12"/>
      <c r="J51" s="12"/>
      <c r="K51" s="12"/>
      <c r="L51" s="12"/>
      <c r="M51" s="47"/>
      <c r="N51" s="12"/>
      <c r="O51" s="50"/>
      <c r="P51" s="12"/>
      <c r="Q51" s="12"/>
    </row>
    <row r="52" spans="1:17">
      <c r="A52" s="10">
        <f t="shared" si="2"/>
        <v>94</v>
      </c>
      <c r="B52" s="11">
        <f t="shared" si="1"/>
        <v>41002</v>
      </c>
      <c r="C52" s="12"/>
      <c r="D52" s="12"/>
      <c r="E52" s="12"/>
      <c r="F52" s="50"/>
      <c r="G52" s="40" t="s">
        <v>35</v>
      </c>
      <c r="H52" s="12"/>
      <c r="I52" s="12"/>
      <c r="J52" s="12"/>
      <c r="K52" s="12"/>
      <c r="L52" s="12"/>
      <c r="M52" s="47"/>
      <c r="N52" s="12"/>
      <c r="O52" s="50"/>
      <c r="P52" s="12"/>
      <c r="Q52" s="12"/>
    </row>
    <row r="53" spans="1:17">
      <c r="A53" s="10">
        <f t="shared" si="2"/>
        <v>95</v>
      </c>
      <c r="B53" s="11">
        <f t="shared" si="1"/>
        <v>41003</v>
      </c>
      <c r="C53" s="12"/>
      <c r="D53" s="12"/>
      <c r="E53" s="12"/>
      <c r="F53" s="50"/>
      <c r="G53" s="40" t="s">
        <v>35</v>
      </c>
      <c r="H53" s="47"/>
      <c r="I53" s="12"/>
      <c r="J53" s="12"/>
      <c r="K53" s="12"/>
      <c r="L53" s="12"/>
      <c r="M53" s="51"/>
      <c r="N53" s="12"/>
      <c r="O53" s="50"/>
      <c r="P53" s="12"/>
      <c r="Q53" s="12"/>
    </row>
    <row r="54" spans="1:17">
      <c r="A54" s="10">
        <f t="shared" si="2"/>
        <v>96</v>
      </c>
      <c r="B54" s="11">
        <f t="shared" si="1"/>
        <v>41004</v>
      </c>
      <c r="C54" s="12"/>
      <c r="D54" s="12"/>
      <c r="E54" s="12"/>
      <c r="F54" s="50"/>
      <c r="G54" s="40" t="s">
        <v>35</v>
      </c>
      <c r="H54" s="47"/>
      <c r="I54" s="12"/>
      <c r="J54" s="12"/>
      <c r="K54" s="12"/>
      <c r="L54" s="12"/>
      <c r="M54" s="50"/>
      <c r="N54" s="12"/>
      <c r="O54" s="50"/>
      <c r="P54" s="12"/>
      <c r="Q54" s="12"/>
    </row>
    <row r="55" spans="1:17">
      <c r="A55" s="10">
        <f t="shared" si="2"/>
        <v>97</v>
      </c>
      <c r="B55" s="11">
        <f t="shared" si="1"/>
        <v>41005</v>
      </c>
      <c r="C55" s="12"/>
      <c r="D55" s="12"/>
      <c r="E55" s="12"/>
      <c r="F55" s="50"/>
      <c r="G55" s="40" t="s">
        <v>35</v>
      </c>
      <c r="H55" s="47"/>
      <c r="I55" s="12"/>
      <c r="J55" s="12"/>
      <c r="K55" s="12"/>
      <c r="L55" s="47"/>
      <c r="M55" s="50"/>
      <c r="N55" s="12"/>
      <c r="O55" s="50"/>
      <c r="P55" s="12"/>
      <c r="Q55" s="12"/>
    </row>
    <row r="56" spans="1:17">
      <c r="A56" s="10">
        <f t="shared" si="2"/>
        <v>98</v>
      </c>
      <c r="B56" s="11">
        <f t="shared" si="1"/>
        <v>41006</v>
      </c>
      <c r="C56" s="12"/>
      <c r="D56" s="12"/>
      <c r="E56" s="12"/>
      <c r="F56" s="50"/>
      <c r="G56" s="40" t="s">
        <v>35</v>
      </c>
      <c r="H56" s="47"/>
      <c r="I56" s="12"/>
      <c r="J56" s="12"/>
      <c r="K56" s="12"/>
      <c r="L56" s="47"/>
      <c r="M56" s="12"/>
      <c r="N56" s="12"/>
      <c r="O56" s="50"/>
      <c r="P56" s="12"/>
      <c r="Q56" s="12"/>
    </row>
    <row r="57" spans="1:17">
      <c r="A57" s="10">
        <f t="shared" si="2"/>
        <v>99</v>
      </c>
      <c r="B57" s="11">
        <f t="shared" si="1"/>
        <v>41007</v>
      </c>
      <c r="C57" s="12"/>
      <c r="D57" s="12"/>
      <c r="E57" s="12"/>
      <c r="F57" s="50"/>
      <c r="G57" s="40" t="s">
        <v>35</v>
      </c>
      <c r="H57" s="12"/>
      <c r="I57" s="12"/>
      <c r="J57" s="12"/>
      <c r="K57" s="12"/>
      <c r="L57" s="47"/>
      <c r="M57" s="12"/>
      <c r="N57" s="12"/>
      <c r="O57" s="12"/>
      <c r="P57" s="12"/>
      <c r="Q57" s="12"/>
    </row>
    <row r="58" spans="1:17">
      <c r="A58" s="10">
        <f t="shared" si="2"/>
        <v>100</v>
      </c>
      <c r="B58" s="11">
        <f t="shared" si="1"/>
        <v>41008</v>
      </c>
      <c r="C58" s="12"/>
      <c r="D58" s="12"/>
      <c r="E58" s="12"/>
      <c r="F58" s="50"/>
      <c r="G58" s="69" t="s">
        <v>35</v>
      </c>
      <c r="H58" s="12"/>
      <c r="I58" s="40"/>
      <c r="J58" s="12"/>
      <c r="K58" s="12"/>
      <c r="L58" s="47"/>
      <c r="M58" s="12"/>
      <c r="N58" s="12"/>
      <c r="O58" s="12"/>
      <c r="P58" s="12"/>
      <c r="Q58" s="12"/>
    </row>
    <row r="59" spans="1:17">
      <c r="A59" s="10">
        <f t="shared" si="2"/>
        <v>101</v>
      </c>
      <c r="B59" s="11">
        <f t="shared" si="1"/>
        <v>41009</v>
      </c>
      <c r="C59" s="12"/>
      <c r="D59" s="12"/>
      <c r="E59" s="12"/>
      <c r="F59" s="50"/>
      <c r="G59" s="69" t="s">
        <v>35</v>
      </c>
      <c r="H59" s="12"/>
      <c r="I59" s="40" t="s">
        <v>79</v>
      </c>
      <c r="J59" s="12"/>
      <c r="K59" s="12"/>
      <c r="L59" s="69" t="s">
        <v>79</v>
      </c>
      <c r="M59" s="12"/>
      <c r="N59" s="12"/>
      <c r="O59" s="12"/>
      <c r="P59" s="12"/>
      <c r="Q59" s="12"/>
    </row>
    <row r="60" spans="1:17">
      <c r="A60" s="10">
        <f t="shared" si="2"/>
        <v>102</v>
      </c>
      <c r="B60" s="11">
        <f t="shared" si="1"/>
        <v>41010</v>
      </c>
      <c r="C60" s="12"/>
      <c r="D60" s="12"/>
      <c r="E60" s="12"/>
      <c r="F60" s="50"/>
      <c r="G60" s="50"/>
      <c r="H60" s="12"/>
      <c r="I60" s="40" t="s">
        <v>79</v>
      </c>
      <c r="J60" s="12"/>
      <c r="K60" s="12"/>
      <c r="L60" s="69" t="s">
        <v>79</v>
      </c>
      <c r="M60" s="12"/>
      <c r="N60" s="12"/>
      <c r="O60" s="12"/>
      <c r="P60" s="12"/>
      <c r="Q60" s="12"/>
    </row>
    <row r="61" spans="1:17">
      <c r="A61" s="10">
        <f t="shared" si="2"/>
        <v>103</v>
      </c>
      <c r="B61" s="11">
        <f t="shared" si="1"/>
        <v>41011</v>
      </c>
      <c r="C61" s="12"/>
      <c r="D61" s="12"/>
      <c r="E61" s="12"/>
      <c r="F61" s="50"/>
      <c r="G61" s="50"/>
      <c r="H61" s="12"/>
      <c r="I61" s="40" t="s">
        <v>79</v>
      </c>
      <c r="J61" s="12"/>
      <c r="K61" s="47"/>
      <c r="L61" s="40" t="s">
        <v>79</v>
      </c>
      <c r="M61" s="12"/>
      <c r="N61" s="12"/>
      <c r="O61" s="12"/>
      <c r="P61" s="12"/>
      <c r="Q61" s="12"/>
    </row>
    <row r="62" spans="1:17">
      <c r="A62" s="10">
        <f t="shared" si="2"/>
        <v>104</v>
      </c>
      <c r="B62" s="11">
        <f t="shared" si="1"/>
        <v>41012</v>
      </c>
      <c r="C62" s="12"/>
      <c r="D62" s="12"/>
      <c r="E62" s="12"/>
      <c r="F62" s="50"/>
      <c r="G62" s="50"/>
      <c r="H62" s="12"/>
      <c r="I62" s="40" t="s">
        <v>79</v>
      </c>
      <c r="J62" s="47"/>
      <c r="K62" s="12"/>
      <c r="L62" s="40" t="s">
        <v>79</v>
      </c>
      <c r="M62" s="12"/>
      <c r="N62" s="12"/>
      <c r="O62" s="12"/>
      <c r="P62" s="12"/>
      <c r="Q62" s="12"/>
    </row>
    <row r="63" spans="1:17">
      <c r="A63" s="10">
        <f t="shared" si="2"/>
        <v>105</v>
      </c>
      <c r="B63" s="11">
        <f t="shared" si="1"/>
        <v>41013</v>
      </c>
      <c r="C63" s="12"/>
      <c r="D63" s="12"/>
      <c r="E63" s="12"/>
      <c r="F63" s="50"/>
      <c r="G63" s="50"/>
      <c r="H63" s="12"/>
      <c r="I63" s="40" t="s">
        <v>79</v>
      </c>
      <c r="J63" s="50"/>
      <c r="K63" s="12"/>
      <c r="L63" s="69" t="s">
        <v>79</v>
      </c>
      <c r="M63" s="12"/>
      <c r="N63" s="12"/>
      <c r="O63" s="12"/>
      <c r="P63" s="12"/>
      <c r="Q63" s="12"/>
    </row>
    <row r="64" spans="1:17">
      <c r="A64" s="10">
        <f t="shared" si="2"/>
        <v>106</v>
      </c>
      <c r="B64" s="11">
        <f t="shared" si="1"/>
        <v>41014</v>
      </c>
      <c r="C64" s="12"/>
      <c r="D64" s="12"/>
      <c r="E64" s="12"/>
      <c r="F64" s="12"/>
      <c r="G64" s="50"/>
      <c r="H64" s="12"/>
      <c r="I64" s="69" t="s">
        <v>79</v>
      </c>
      <c r="J64" s="50"/>
      <c r="K64" s="12"/>
      <c r="L64" s="69" t="s">
        <v>79</v>
      </c>
      <c r="M64" s="12"/>
      <c r="N64" s="12"/>
      <c r="O64" s="12"/>
      <c r="P64" s="12"/>
      <c r="Q64" s="12"/>
    </row>
    <row r="65" spans="1:17" ht="12.75" customHeight="1">
      <c r="A65" s="10">
        <f t="shared" si="2"/>
        <v>107</v>
      </c>
      <c r="B65" s="11">
        <f t="shared" si="1"/>
        <v>41015</v>
      </c>
      <c r="C65" s="14"/>
      <c r="D65" s="14"/>
      <c r="E65" s="14"/>
      <c r="F65" s="14"/>
      <c r="G65" s="50"/>
      <c r="H65" s="14"/>
      <c r="I65" s="50"/>
      <c r="J65" s="50"/>
      <c r="K65" s="14"/>
      <c r="L65" s="50"/>
      <c r="M65" s="14"/>
      <c r="N65" s="14"/>
      <c r="O65" s="14"/>
      <c r="P65" s="14"/>
      <c r="Q65" s="14"/>
    </row>
    <row r="66" spans="1:17" ht="12.75" customHeight="1">
      <c r="A66" s="10">
        <f t="shared" si="2"/>
        <v>108</v>
      </c>
      <c r="B66" s="11">
        <f t="shared" si="1"/>
        <v>41016</v>
      </c>
      <c r="C66" s="14"/>
      <c r="D66" s="14"/>
      <c r="E66" s="14"/>
      <c r="F66" s="14"/>
      <c r="G66" s="50"/>
      <c r="H66" s="14"/>
      <c r="I66" s="50"/>
      <c r="J66" s="50"/>
      <c r="K66" s="14"/>
      <c r="L66" s="50"/>
      <c r="M66" s="14"/>
      <c r="N66" s="14"/>
      <c r="O66" s="14"/>
      <c r="P66" s="14"/>
      <c r="Q66" s="14"/>
    </row>
    <row r="67" spans="1:17" ht="12.75" customHeight="1">
      <c r="A67" s="10">
        <f t="shared" si="2"/>
        <v>109</v>
      </c>
      <c r="B67" s="11">
        <f t="shared" si="1"/>
        <v>41017</v>
      </c>
      <c r="C67" s="14"/>
      <c r="D67" s="14"/>
      <c r="E67" s="14"/>
      <c r="F67" s="14"/>
      <c r="G67" s="50"/>
      <c r="H67" s="14"/>
      <c r="I67" s="50"/>
      <c r="J67" s="50"/>
      <c r="K67" s="14"/>
      <c r="L67" s="50"/>
      <c r="M67" s="14"/>
      <c r="N67" s="14"/>
      <c r="O67" s="14"/>
      <c r="P67" s="14"/>
      <c r="Q67" s="14"/>
    </row>
    <row r="68" spans="1:17" ht="12.75" customHeight="1">
      <c r="A68" s="10">
        <f t="shared" si="2"/>
        <v>110</v>
      </c>
      <c r="B68" s="11">
        <f t="shared" si="1"/>
        <v>41018</v>
      </c>
      <c r="C68" s="14"/>
      <c r="D68" s="14"/>
      <c r="E68" s="14"/>
      <c r="F68" s="14"/>
      <c r="G68" s="50"/>
      <c r="H68" s="14"/>
      <c r="I68" s="50"/>
      <c r="J68" s="50"/>
      <c r="K68" s="14"/>
      <c r="L68" s="50"/>
      <c r="M68" s="14"/>
      <c r="N68" s="14"/>
      <c r="O68" s="14"/>
      <c r="P68" s="14"/>
      <c r="Q68" s="14"/>
    </row>
    <row r="69" spans="1:17" ht="12.75" customHeight="1">
      <c r="A69" s="10">
        <f t="shared" si="2"/>
        <v>111</v>
      </c>
      <c r="B69" s="11">
        <f t="shared" si="1"/>
        <v>41019</v>
      </c>
      <c r="C69" s="14"/>
      <c r="D69" s="14"/>
      <c r="E69" s="14"/>
      <c r="F69" s="14"/>
      <c r="G69" s="50"/>
      <c r="H69" s="14"/>
      <c r="I69" s="50"/>
      <c r="J69" s="50"/>
      <c r="K69" s="14"/>
      <c r="L69" s="50"/>
      <c r="M69" s="14"/>
      <c r="N69" s="14"/>
      <c r="O69" s="14"/>
      <c r="P69" s="14"/>
      <c r="Q69" s="14"/>
    </row>
    <row r="70" spans="1:17" ht="12.75" customHeight="1">
      <c r="A70" s="10">
        <f t="shared" si="2"/>
        <v>112</v>
      </c>
      <c r="B70" s="11">
        <f t="shared" si="1"/>
        <v>41020</v>
      </c>
      <c r="C70" s="14"/>
      <c r="D70" s="14"/>
      <c r="E70" s="14"/>
      <c r="F70" s="14"/>
      <c r="G70" s="50"/>
      <c r="H70" s="14"/>
      <c r="I70" s="50"/>
      <c r="J70" s="50"/>
      <c r="K70" s="14"/>
      <c r="L70" s="50"/>
      <c r="M70" s="14"/>
      <c r="N70" s="14"/>
      <c r="O70" s="14"/>
      <c r="P70" s="14"/>
      <c r="Q70" s="14"/>
    </row>
    <row r="71" spans="1:17" ht="12.75" customHeight="1">
      <c r="A71" s="10">
        <f t="shared" si="2"/>
        <v>113</v>
      </c>
      <c r="B71" s="11">
        <f t="shared" si="1"/>
        <v>41021</v>
      </c>
      <c r="C71" s="14"/>
      <c r="D71" s="14"/>
      <c r="E71" s="14"/>
      <c r="F71" s="14"/>
      <c r="G71" s="50"/>
      <c r="H71" s="14"/>
      <c r="I71" s="50"/>
      <c r="J71" s="50"/>
      <c r="K71" s="14"/>
      <c r="L71" s="50"/>
      <c r="M71" s="14"/>
      <c r="N71" s="14"/>
      <c r="O71" s="14"/>
      <c r="P71" s="14"/>
      <c r="Q71" s="14"/>
    </row>
    <row r="72" spans="1:17" ht="12.75" customHeight="1">
      <c r="A72" s="10">
        <f t="shared" si="2"/>
        <v>114</v>
      </c>
      <c r="B72" s="11">
        <f t="shared" si="1"/>
        <v>41022</v>
      </c>
      <c r="C72" s="14"/>
      <c r="D72" s="14"/>
      <c r="E72" s="14"/>
      <c r="F72" s="14"/>
      <c r="G72" s="50"/>
      <c r="H72" s="14"/>
      <c r="I72" s="50"/>
      <c r="J72" s="50"/>
      <c r="K72" s="14"/>
      <c r="L72" s="50"/>
      <c r="M72" s="14"/>
      <c r="N72" s="14"/>
      <c r="O72" s="14"/>
      <c r="P72" s="14"/>
      <c r="Q72" s="14"/>
    </row>
    <row r="73" spans="1:17" ht="12.75" customHeight="1">
      <c r="A73" s="10">
        <f t="shared" si="2"/>
        <v>115</v>
      </c>
      <c r="B73" s="11">
        <f t="shared" si="1"/>
        <v>41023</v>
      </c>
      <c r="C73" s="14"/>
      <c r="D73" s="14"/>
      <c r="E73" s="14"/>
      <c r="F73" s="14"/>
      <c r="G73" s="14"/>
      <c r="H73" s="14"/>
      <c r="I73" s="50"/>
      <c r="J73" s="50"/>
      <c r="K73" s="14"/>
      <c r="L73" s="50"/>
      <c r="M73" s="14"/>
      <c r="N73" s="14"/>
      <c r="O73" s="14"/>
      <c r="P73" s="14"/>
      <c r="Q73" s="14"/>
    </row>
    <row r="74" spans="1:17" ht="12.75" customHeight="1">
      <c r="A74" s="10">
        <f t="shared" si="2"/>
        <v>116</v>
      </c>
      <c r="B74" s="11">
        <f t="shared" si="1"/>
        <v>41024</v>
      </c>
      <c r="C74" s="14"/>
      <c r="D74" s="14"/>
      <c r="E74" s="14"/>
      <c r="F74" s="14"/>
      <c r="G74" s="14"/>
      <c r="H74" s="14"/>
      <c r="I74" s="50"/>
      <c r="J74" s="50"/>
      <c r="K74" s="14"/>
      <c r="L74" s="14"/>
      <c r="M74" s="14"/>
      <c r="N74" s="14"/>
      <c r="O74" s="14"/>
      <c r="P74" s="14"/>
      <c r="Q74" s="14"/>
    </row>
    <row r="75" spans="1:17" ht="12.75" customHeight="1">
      <c r="A75" s="10">
        <f t="shared" si="2"/>
        <v>117</v>
      </c>
      <c r="B75" s="11">
        <f t="shared" si="1"/>
        <v>41025</v>
      </c>
      <c r="C75" s="14"/>
      <c r="D75" s="14"/>
      <c r="E75" s="14"/>
      <c r="F75" s="14"/>
      <c r="G75" s="14"/>
      <c r="H75" s="14"/>
      <c r="I75" s="50"/>
      <c r="J75" s="14"/>
      <c r="K75" s="14"/>
      <c r="L75" s="14"/>
      <c r="M75" s="14"/>
      <c r="N75" s="14"/>
      <c r="O75" s="14"/>
      <c r="P75" s="14"/>
      <c r="Q75" s="14"/>
    </row>
    <row r="76" spans="1:17" ht="12.75" customHeight="1">
      <c r="A76" s="10">
        <f t="shared" si="2"/>
        <v>118</v>
      </c>
      <c r="B76" s="11">
        <f t="shared" si="1"/>
        <v>41026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3.5" thickBo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2.75" customHeight="1">
      <c r="E78" s="76" t="s">
        <v>41</v>
      </c>
      <c r="F78" s="77"/>
    </row>
    <row r="79" spans="1:17" ht="12.75" customHeight="1" thickBot="1">
      <c r="E79" s="78"/>
      <c r="F79" s="79"/>
    </row>
    <row r="80" spans="1:17" ht="12.75" customHeight="1">
      <c r="E80" s="65"/>
      <c r="F80" s="80" t="s">
        <v>174</v>
      </c>
      <c r="G80" s="81"/>
      <c r="H80" s="82"/>
    </row>
    <row r="81" spans="5:10" ht="12.75" customHeight="1">
      <c r="E81" s="64" t="s">
        <v>79</v>
      </c>
      <c r="F81" s="73" t="s">
        <v>170</v>
      </c>
      <c r="G81" s="74"/>
      <c r="H81" s="75"/>
    </row>
    <row r="82" spans="5:10" ht="12.75" customHeight="1">
      <c r="E82" s="56" t="s">
        <v>35</v>
      </c>
      <c r="F82" s="73" t="s">
        <v>169</v>
      </c>
      <c r="G82" s="74"/>
      <c r="H82" s="75"/>
    </row>
    <row r="83" spans="5:10" ht="12.75" customHeight="1">
      <c r="E83" s="57" t="s">
        <v>147</v>
      </c>
      <c r="F83" s="72" t="s">
        <v>168</v>
      </c>
      <c r="G83" s="70"/>
      <c r="H83" s="71"/>
    </row>
    <row r="84" spans="5:10" ht="12.75" customHeight="1">
      <c r="E84" s="57" t="s">
        <v>146</v>
      </c>
      <c r="F84" s="72" t="s">
        <v>167</v>
      </c>
      <c r="G84" s="70"/>
      <c r="H84" s="71"/>
    </row>
    <row r="85" spans="5:10" ht="12.75" customHeight="1">
      <c r="E85" s="58" t="s">
        <v>109</v>
      </c>
      <c r="F85" s="72" t="s">
        <v>166</v>
      </c>
      <c r="G85" s="70"/>
      <c r="H85" s="71"/>
    </row>
    <row r="86" spans="5:10" ht="12.75" customHeight="1">
      <c r="E86" s="31" t="s">
        <v>109</v>
      </c>
      <c r="F86" s="70" t="s">
        <v>141</v>
      </c>
      <c r="G86" s="70"/>
      <c r="H86" s="71"/>
    </row>
    <row r="87" spans="5:10" ht="12.75" customHeight="1" thickBot="1">
      <c r="E87" s="49" t="s">
        <v>143</v>
      </c>
      <c r="F87" s="70" t="s">
        <v>142</v>
      </c>
      <c r="G87" s="70"/>
      <c r="H87" s="71"/>
    </row>
    <row r="88" spans="5:10" ht="12.75" customHeight="1">
      <c r="E88" s="89"/>
      <c r="F88" s="91" t="s">
        <v>164</v>
      </c>
      <c r="G88" s="92"/>
      <c r="H88" s="92"/>
      <c r="I88" s="93"/>
    </row>
    <row r="89" spans="5:10" ht="12.75" customHeight="1" thickBot="1">
      <c r="E89" s="90"/>
      <c r="F89" s="91"/>
      <c r="G89" s="92"/>
      <c r="H89" s="92"/>
      <c r="I89" s="94"/>
    </row>
    <row r="90" spans="5:10" ht="12.75" customHeight="1">
      <c r="E90" s="86" t="s">
        <v>165</v>
      </c>
      <c r="F90" s="87"/>
      <c r="G90" s="87"/>
      <c r="H90" s="87"/>
      <c r="I90" s="87"/>
      <c r="J90" s="88"/>
    </row>
    <row r="91" spans="5:10" ht="12.75" customHeight="1" thickBot="1">
      <c r="E91" s="83" t="s">
        <v>175</v>
      </c>
      <c r="F91" s="84"/>
      <c r="G91" s="84"/>
      <c r="H91" s="84"/>
      <c r="I91" s="84"/>
      <c r="J91" s="85"/>
    </row>
  </sheetData>
  <mergeCells count="13">
    <mergeCell ref="E91:J91"/>
    <mergeCell ref="E90:J90"/>
    <mergeCell ref="F87:H87"/>
    <mergeCell ref="E88:E89"/>
    <mergeCell ref="F88:I89"/>
    <mergeCell ref="F86:H86"/>
    <mergeCell ref="F85:H85"/>
    <mergeCell ref="F82:H82"/>
    <mergeCell ref="E78:F79"/>
    <mergeCell ref="F80:H80"/>
    <mergeCell ref="F81:H81"/>
    <mergeCell ref="F83:H83"/>
    <mergeCell ref="F84:H84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Normal="10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D54" sqref="D54:K54"/>
    </sheetView>
  </sheetViews>
  <sheetFormatPr defaultColWidth="9.140625" defaultRowHeight="12.75" customHeight="1"/>
  <cols>
    <col min="1" max="1" width="15" customWidth="1"/>
    <col min="2" max="2" width="10.7109375" customWidth="1"/>
    <col min="3" max="3" width="10.140625" hidden="1" customWidth="1"/>
    <col min="4" max="4" width="14" customWidth="1"/>
    <col min="5" max="5" width="10.140625" customWidth="1"/>
    <col min="6" max="6" width="14" customWidth="1"/>
    <col min="7" max="7" width="11.140625" customWidth="1"/>
    <col min="8" max="8" width="14" customWidth="1"/>
    <col min="9" max="9" width="11.140625" hidden="1" customWidth="1"/>
    <col min="10" max="10" width="14" hidden="1" customWidth="1"/>
  </cols>
  <sheetData>
    <row r="1" spans="1:10" ht="15">
      <c r="A1" s="16" t="s">
        <v>15</v>
      </c>
      <c r="B1" s="17" t="s">
        <v>31</v>
      </c>
      <c r="C1" s="17" t="s">
        <v>44</v>
      </c>
      <c r="D1" s="17">
        <v>2012</v>
      </c>
      <c r="E1" s="18"/>
      <c r="F1" s="18"/>
      <c r="G1" s="18"/>
      <c r="H1" s="18"/>
      <c r="I1" s="18"/>
      <c r="J1" s="18"/>
    </row>
    <row r="2" spans="1:10" ht="25.5">
      <c r="A2" s="19" t="s">
        <v>130</v>
      </c>
      <c r="B2" s="20" t="s">
        <v>0</v>
      </c>
      <c r="C2" s="16" t="s">
        <v>113</v>
      </c>
      <c r="D2" s="16" t="s">
        <v>71</v>
      </c>
      <c r="E2" s="16" t="s">
        <v>113</v>
      </c>
      <c r="F2" s="16" t="s">
        <v>71</v>
      </c>
      <c r="G2" s="16" t="s">
        <v>113</v>
      </c>
      <c r="H2" s="16" t="s">
        <v>71</v>
      </c>
      <c r="I2" s="16" t="s">
        <v>113</v>
      </c>
      <c r="J2" s="16" t="s">
        <v>71</v>
      </c>
    </row>
    <row r="3" spans="1:10">
      <c r="A3" s="6" t="s">
        <v>12</v>
      </c>
      <c r="B3" s="7" t="s">
        <v>129</v>
      </c>
      <c r="C3" s="21" t="s">
        <v>86</v>
      </c>
      <c r="D3" s="22">
        <v>0.15706018518539999</v>
      </c>
      <c r="E3" s="22">
        <v>0.18055555555475</v>
      </c>
      <c r="F3" s="22">
        <v>0.19918981481532999</v>
      </c>
      <c r="G3" s="22">
        <v>0.22222222222262999</v>
      </c>
      <c r="H3" s="22">
        <v>0.24039351851752</v>
      </c>
      <c r="I3" s="22">
        <v>0.26388888889050999</v>
      </c>
      <c r="J3" s="22">
        <v>0.28206018518539999</v>
      </c>
    </row>
    <row r="4" spans="1:10">
      <c r="A4" s="6" t="str">
        <f>IF((A5&lt;100),CONCATENATE("SPRING ",D1),CONCATENATE("FALL ",D1))</f>
        <v>SPRING 2012</v>
      </c>
      <c r="B4" s="8" t="s">
        <v>57</v>
      </c>
      <c r="C4" s="21" t="s">
        <v>52</v>
      </c>
      <c r="D4" s="23">
        <v>0.17710648148204</v>
      </c>
      <c r="E4" s="23">
        <v>0.1949074074073</v>
      </c>
      <c r="F4" s="23">
        <v>0.21877314814991999</v>
      </c>
      <c r="G4" s="23">
        <v>0.23657407407518</v>
      </c>
      <c r="H4" s="23">
        <v>0.26043981481416001</v>
      </c>
      <c r="I4" s="23">
        <v>0.27824074073942001</v>
      </c>
      <c r="J4" s="23">
        <v>0.30210648148204</v>
      </c>
    </row>
    <row r="5" spans="1:10">
      <c r="A5" s="10">
        <v>72</v>
      </c>
      <c r="B5" s="11">
        <f t="shared" ref="B5:B47" si="0">DATE(($D$1-1),12,31)+A5</f>
        <v>40980</v>
      </c>
      <c r="C5" s="12"/>
      <c r="D5" s="12"/>
      <c r="E5" s="12"/>
      <c r="F5" s="12"/>
      <c r="G5" s="12"/>
      <c r="H5" s="12"/>
      <c r="I5" s="12"/>
      <c r="J5" s="12"/>
    </row>
    <row r="6" spans="1:10">
      <c r="A6" s="10">
        <f t="shared" ref="A6:A47" si="1">A5+1</f>
        <v>73</v>
      </c>
      <c r="B6" s="11">
        <f t="shared" si="0"/>
        <v>40981</v>
      </c>
      <c r="C6" s="12"/>
      <c r="D6" s="12"/>
      <c r="E6" s="15"/>
      <c r="F6" s="12"/>
      <c r="G6" s="12"/>
      <c r="H6" s="12"/>
      <c r="I6" s="12"/>
      <c r="J6" s="12"/>
    </row>
    <row r="7" spans="1:10">
      <c r="A7" s="10">
        <f t="shared" si="1"/>
        <v>74</v>
      </c>
      <c r="B7" s="11">
        <f t="shared" si="0"/>
        <v>40982</v>
      </c>
      <c r="C7" s="12"/>
      <c r="D7" s="12"/>
      <c r="E7" s="15"/>
      <c r="F7" s="12"/>
      <c r="G7" s="12"/>
      <c r="H7" s="12"/>
      <c r="I7" s="12"/>
      <c r="J7" s="12"/>
    </row>
    <row r="8" spans="1:10">
      <c r="A8" s="10">
        <f t="shared" si="1"/>
        <v>75</v>
      </c>
      <c r="B8" s="11">
        <f t="shared" si="0"/>
        <v>40983</v>
      </c>
      <c r="C8" s="12"/>
      <c r="D8" s="12"/>
      <c r="E8" s="15"/>
      <c r="F8" s="12"/>
      <c r="G8" s="12"/>
      <c r="H8" s="12"/>
      <c r="I8" s="12"/>
      <c r="J8" s="12"/>
    </row>
    <row r="9" spans="1:10">
      <c r="A9" s="10">
        <f t="shared" si="1"/>
        <v>76</v>
      </c>
      <c r="B9" s="11">
        <f t="shared" si="0"/>
        <v>40984</v>
      </c>
      <c r="C9" s="12"/>
      <c r="D9" s="12"/>
      <c r="E9" s="15"/>
      <c r="F9" s="12"/>
      <c r="G9" s="12"/>
      <c r="H9" s="12"/>
      <c r="I9" s="12"/>
      <c r="J9" s="12"/>
    </row>
    <row r="10" spans="1:10">
      <c r="A10" s="10">
        <f t="shared" si="1"/>
        <v>77</v>
      </c>
      <c r="B10" s="11">
        <f t="shared" si="0"/>
        <v>40985</v>
      </c>
      <c r="C10" s="12"/>
      <c r="D10" s="12"/>
      <c r="E10" s="15"/>
      <c r="F10" s="12"/>
      <c r="G10" s="12"/>
      <c r="H10" s="12"/>
      <c r="I10" s="12"/>
      <c r="J10" s="12"/>
    </row>
    <row r="11" spans="1:10">
      <c r="A11" s="10">
        <f t="shared" si="1"/>
        <v>78</v>
      </c>
      <c r="B11" s="11">
        <f t="shared" si="0"/>
        <v>40986</v>
      </c>
      <c r="C11" s="12"/>
      <c r="D11" s="12"/>
      <c r="E11" s="67" t="s">
        <v>9</v>
      </c>
      <c r="F11" s="12"/>
      <c r="G11" s="12"/>
      <c r="H11" s="12"/>
      <c r="I11" s="12"/>
      <c r="J11" s="12"/>
    </row>
    <row r="12" spans="1:10">
      <c r="A12" s="10">
        <f t="shared" si="1"/>
        <v>79</v>
      </c>
      <c r="B12" s="11">
        <f t="shared" si="0"/>
        <v>40987</v>
      </c>
      <c r="C12" s="12"/>
      <c r="D12" s="12"/>
      <c r="E12" s="67" t="s">
        <v>9</v>
      </c>
      <c r="F12" s="12"/>
      <c r="G12" s="12"/>
      <c r="H12" s="12"/>
      <c r="I12" s="12"/>
      <c r="J12" s="12"/>
    </row>
    <row r="13" spans="1:10">
      <c r="A13" s="10">
        <f t="shared" si="1"/>
        <v>80</v>
      </c>
      <c r="B13" s="11">
        <f t="shared" si="0"/>
        <v>40988</v>
      </c>
      <c r="C13" s="12"/>
      <c r="D13" s="12"/>
      <c r="E13" s="67" t="s">
        <v>9</v>
      </c>
      <c r="F13" s="12"/>
      <c r="G13" s="12"/>
      <c r="H13" s="12"/>
      <c r="I13" s="12"/>
      <c r="J13" s="12"/>
    </row>
    <row r="14" spans="1:10">
      <c r="A14" s="10">
        <f t="shared" si="1"/>
        <v>81</v>
      </c>
      <c r="B14" s="11">
        <f t="shared" si="0"/>
        <v>40989</v>
      </c>
      <c r="C14" s="12"/>
      <c r="D14" s="12"/>
      <c r="E14" s="67" t="s">
        <v>9</v>
      </c>
      <c r="F14" s="12"/>
      <c r="G14" s="12"/>
      <c r="H14" s="12"/>
      <c r="I14" s="12"/>
      <c r="J14" s="12"/>
    </row>
    <row r="15" spans="1:10">
      <c r="A15" s="10">
        <f t="shared" si="1"/>
        <v>82</v>
      </c>
      <c r="B15" s="11">
        <f t="shared" si="0"/>
        <v>40990</v>
      </c>
      <c r="C15" s="12"/>
      <c r="D15" s="12"/>
      <c r="E15" s="67" t="s">
        <v>9</v>
      </c>
      <c r="F15" s="12"/>
      <c r="G15" s="12"/>
      <c r="H15" s="12"/>
      <c r="I15" s="12"/>
      <c r="J15" s="12"/>
    </row>
    <row r="16" spans="1:10">
      <c r="A16" s="10">
        <f t="shared" si="1"/>
        <v>83</v>
      </c>
      <c r="B16" s="11">
        <f t="shared" si="0"/>
        <v>40991</v>
      </c>
      <c r="C16" s="12"/>
      <c r="D16" s="12"/>
      <c r="E16" s="67" t="s">
        <v>9</v>
      </c>
      <c r="F16" s="12"/>
      <c r="G16" s="12"/>
      <c r="H16" s="12"/>
      <c r="I16" s="12"/>
      <c r="J16" s="12"/>
    </row>
    <row r="17" spans="1:10">
      <c r="A17" s="10">
        <f t="shared" si="1"/>
        <v>84</v>
      </c>
      <c r="B17" s="11">
        <f t="shared" si="0"/>
        <v>40992</v>
      </c>
      <c r="C17" s="12"/>
      <c r="D17" s="12"/>
      <c r="E17" s="67" t="s">
        <v>9</v>
      </c>
      <c r="F17" s="12"/>
      <c r="G17" s="12"/>
      <c r="H17" s="12"/>
      <c r="I17" s="12"/>
      <c r="J17" s="12"/>
    </row>
    <row r="18" spans="1:10">
      <c r="A18" s="10">
        <f t="shared" si="1"/>
        <v>85</v>
      </c>
      <c r="B18" s="11">
        <f t="shared" si="0"/>
        <v>40993</v>
      </c>
      <c r="C18" s="12"/>
      <c r="D18" s="12"/>
      <c r="E18" s="67" t="s">
        <v>9</v>
      </c>
      <c r="F18" s="12"/>
      <c r="G18" s="12"/>
      <c r="H18" s="12"/>
      <c r="I18" s="12"/>
      <c r="J18" s="12"/>
    </row>
    <row r="19" spans="1:10">
      <c r="A19" s="10">
        <f t="shared" si="1"/>
        <v>86</v>
      </c>
      <c r="B19" s="11">
        <f t="shared" si="0"/>
        <v>40994</v>
      </c>
      <c r="C19" s="12"/>
      <c r="D19" s="12"/>
      <c r="E19" s="67" t="s">
        <v>9</v>
      </c>
      <c r="F19" s="12"/>
      <c r="G19" s="12"/>
      <c r="H19" s="12"/>
      <c r="I19" s="12"/>
      <c r="J19" s="12"/>
    </row>
    <row r="20" spans="1:10">
      <c r="A20" s="10">
        <f t="shared" si="1"/>
        <v>87</v>
      </c>
      <c r="B20" s="11">
        <f t="shared" si="0"/>
        <v>40995</v>
      </c>
      <c r="C20" s="12"/>
      <c r="D20" s="12"/>
      <c r="E20" s="67" t="s">
        <v>9</v>
      </c>
      <c r="F20" s="12"/>
      <c r="G20" s="12"/>
      <c r="H20" s="12"/>
      <c r="I20" s="12"/>
      <c r="J20" s="12"/>
    </row>
    <row r="21" spans="1:10">
      <c r="A21" s="10">
        <f t="shared" si="1"/>
        <v>88</v>
      </c>
      <c r="B21" s="11">
        <f t="shared" si="0"/>
        <v>40996</v>
      </c>
      <c r="C21" s="12"/>
      <c r="D21" s="12"/>
      <c r="E21" s="67" t="s">
        <v>9</v>
      </c>
      <c r="F21" s="12"/>
      <c r="G21" s="47"/>
      <c r="H21" s="12"/>
      <c r="I21" s="12"/>
      <c r="J21" s="12"/>
    </row>
    <row r="22" spans="1:10">
      <c r="A22" s="10">
        <f t="shared" si="1"/>
        <v>89</v>
      </c>
      <c r="B22" s="11">
        <f t="shared" si="0"/>
        <v>40997</v>
      </c>
      <c r="C22" s="12"/>
      <c r="D22" s="12"/>
      <c r="E22" s="67" t="s">
        <v>9</v>
      </c>
      <c r="F22" s="12"/>
      <c r="G22" s="47"/>
      <c r="H22" s="12"/>
      <c r="I22" s="12"/>
      <c r="J22" s="12"/>
    </row>
    <row r="23" spans="1:10">
      <c r="A23" s="10">
        <f t="shared" si="1"/>
        <v>90</v>
      </c>
      <c r="B23" s="11">
        <f t="shared" si="0"/>
        <v>40998</v>
      </c>
      <c r="C23" s="12"/>
      <c r="D23" s="12"/>
      <c r="E23" s="67" t="s">
        <v>9</v>
      </c>
      <c r="F23" s="12"/>
      <c r="G23" s="47"/>
      <c r="H23" s="12"/>
      <c r="I23" s="12"/>
      <c r="J23" s="12"/>
    </row>
    <row r="24" spans="1:10">
      <c r="A24" s="10">
        <f t="shared" si="1"/>
        <v>91</v>
      </c>
      <c r="B24" s="11">
        <f t="shared" si="0"/>
        <v>40999</v>
      </c>
      <c r="C24" s="12"/>
      <c r="D24" s="12"/>
      <c r="E24" s="67" t="s">
        <v>9</v>
      </c>
      <c r="F24" s="12"/>
      <c r="G24" s="47"/>
      <c r="H24" s="12"/>
      <c r="I24" s="12"/>
      <c r="J24" s="12"/>
    </row>
    <row r="25" spans="1:10">
      <c r="A25" s="10">
        <f t="shared" si="1"/>
        <v>92</v>
      </c>
      <c r="B25" s="11">
        <f t="shared" si="0"/>
        <v>41000</v>
      </c>
      <c r="C25" s="12"/>
      <c r="D25" s="12"/>
      <c r="E25" s="67" t="s">
        <v>9</v>
      </c>
      <c r="F25" s="12"/>
      <c r="G25" s="47"/>
      <c r="H25" s="12"/>
      <c r="I25" s="12"/>
      <c r="J25" s="12"/>
    </row>
    <row r="26" spans="1:10">
      <c r="A26" s="10">
        <f t="shared" si="1"/>
        <v>93</v>
      </c>
      <c r="B26" s="11">
        <f t="shared" si="0"/>
        <v>41001</v>
      </c>
      <c r="C26" s="12"/>
      <c r="D26" s="12"/>
      <c r="E26" s="67" t="s">
        <v>9</v>
      </c>
      <c r="F26" s="12"/>
      <c r="G26" s="47"/>
      <c r="H26" s="12"/>
      <c r="I26" s="12"/>
      <c r="J26" s="12"/>
    </row>
    <row r="27" spans="1:10">
      <c r="A27" s="10">
        <f t="shared" si="1"/>
        <v>94</v>
      </c>
      <c r="B27" s="11">
        <f t="shared" si="0"/>
        <v>41002</v>
      </c>
      <c r="C27" s="12"/>
      <c r="D27" s="12"/>
      <c r="E27" s="67" t="s">
        <v>9</v>
      </c>
      <c r="F27" s="12"/>
      <c r="G27" s="47"/>
      <c r="H27" s="12"/>
      <c r="I27" s="12"/>
      <c r="J27" s="12"/>
    </row>
    <row r="28" spans="1:10">
      <c r="A28" s="10">
        <f t="shared" si="1"/>
        <v>95</v>
      </c>
      <c r="B28" s="11">
        <f t="shared" si="0"/>
        <v>41003</v>
      </c>
      <c r="C28" s="12"/>
      <c r="D28" s="12"/>
      <c r="E28" s="67" t="s">
        <v>9</v>
      </c>
      <c r="F28" s="12"/>
      <c r="G28" s="47"/>
      <c r="H28" s="12"/>
      <c r="I28" s="12"/>
      <c r="J28" s="12"/>
    </row>
    <row r="29" spans="1:10">
      <c r="A29" s="10">
        <f t="shared" si="1"/>
        <v>96</v>
      </c>
      <c r="B29" s="11">
        <f t="shared" si="0"/>
        <v>41004</v>
      </c>
      <c r="C29" s="12"/>
      <c r="D29" s="12"/>
      <c r="E29" s="67" t="s">
        <v>9</v>
      </c>
      <c r="F29" s="12"/>
      <c r="G29" s="47"/>
      <c r="H29" s="12"/>
      <c r="I29" s="12"/>
      <c r="J29" s="12"/>
    </row>
    <row r="30" spans="1:10">
      <c r="A30" s="10">
        <f t="shared" si="1"/>
        <v>97</v>
      </c>
      <c r="B30" s="11">
        <f t="shared" si="0"/>
        <v>41005</v>
      </c>
      <c r="C30" s="12"/>
      <c r="D30" s="12"/>
      <c r="E30" s="15" t="s">
        <v>9</v>
      </c>
      <c r="F30" s="12"/>
      <c r="G30" s="68" t="s">
        <v>9</v>
      </c>
      <c r="H30" s="12"/>
      <c r="I30" s="12"/>
      <c r="J30" s="12"/>
    </row>
    <row r="31" spans="1:10">
      <c r="A31" s="10">
        <f t="shared" si="1"/>
        <v>98</v>
      </c>
      <c r="B31" s="11">
        <f t="shared" si="0"/>
        <v>41006</v>
      </c>
      <c r="C31" s="12"/>
      <c r="D31" s="12"/>
      <c r="E31" s="15" t="s">
        <v>9</v>
      </c>
      <c r="F31" s="12"/>
      <c r="G31" s="68" t="s">
        <v>9</v>
      </c>
      <c r="H31" s="12"/>
      <c r="I31" s="12"/>
      <c r="J31" s="12"/>
    </row>
    <row r="32" spans="1:10">
      <c r="A32" s="10">
        <f t="shared" si="1"/>
        <v>99</v>
      </c>
      <c r="B32" s="11">
        <f t="shared" si="0"/>
        <v>41007</v>
      </c>
      <c r="C32" s="12"/>
      <c r="D32" s="12"/>
      <c r="E32" s="15" t="s">
        <v>9</v>
      </c>
      <c r="F32" s="12"/>
      <c r="G32" s="68" t="s">
        <v>9</v>
      </c>
      <c r="H32" s="12"/>
      <c r="I32" s="12"/>
      <c r="J32" s="12"/>
    </row>
    <row r="33" spans="1:10">
      <c r="A33" s="10">
        <f t="shared" si="1"/>
        <v>100</v>
      </c>
      <c r="B33" s="11">
        <f t="shared" si="0"/>
        <v>41008</v>
      </c>
      <c r="C33" s="12"/>
      <c r="D33" s="12"/>
      <c r="E33" s="15" t="s">
        <v>9</v>
      </c>
      <c r="F33" s="12"/>
      <c r="G33" s="68" t="s">
        <v>9</v>
      </c>
      <c r="H33" s="12"/>
      <c r="I33" s="12"/>
      <c r="J33" s="12"/>
    </row>
    <row r="34" spans="1:10">
      <c r="A34" s="10">
        <f t="shared" si="1"/>
        <v>101</v>
      </c>
      <c r="B34" s="11">
        <f t="shared" si="0"/>
        <v>41009</v>
      </c>
      <c r="C34" s="12"/>
      <c r="D34" s="12"/>
      <c r="E34" s="15" t="s">
        <v>9</v>
      </c>
      <c r="F34" s="15"/>
      <c r="G34" s="15" t="s">
        <v>9</v>
      </c>
      <c r="H34" s="12"/>
      <c r="I34" s="12"/>
      <c r="J34" s="12"/>
    </row>
    <row r="35" spans="1:10">
      <c r="A35" s="10">
        <f t="shared" si="1"/>
        <v>102</v>
      </c>
      <c r="B35" s="11">
        <f t="shared" si="0"/>
        <v>41010</v>
      </c>
      <c r="C35" s="12"/>
      <c r="D35" s="12"/>
      <c r="E35" s="12"/>
      <c r="F35" s="15" t="s">
        <v>9</v>
      </c>
      <c r="G35" s="68" t="s">
        <v>9</v>
      </c>
      <c r="H35" s="12"/>
      <c r="I35" s="12"/>
      <c r="J35" s="12"/>
    </row>
    <row r="36" spans="1:10">
      <c r="A36" s="10">
        <f t="shared" si="1"/>
        <v>103</v>
      </c>
      <c r="B36" s="11">
        <f t="shared" si="0"/>
        <v>41011</v>
      </c>
      <c r="C36" s="12"/>
      <c r="D36" s="12"/>
      <c r="E36" s="12"/>
      <c r="F36" s="15" t="s">
        <v>9</v>
      </c>
      <c r="G36" s="68" t="s">
        <v>9</v>
      </c>
      <c r="H36" s="12"/>
      <c r="I36" s="12"/>
      <c r="J36" s="12"/>
    </row>
    <row r="37" spans="1:10">
      <c r="A37" s="10">
        <f t="shared" si="1"/>
        <v>104</v>
      </c>
      <c r="B37" s="11">
        <f t="shared" si="0"/>
        <v>41012</v>
      </c>
      <c r="C37" s="12"/>
      <c r="D37" s="12"/>
      <c r="E37" s="12"/>
      <c r="F37" s="15" t="s">
        <v>9</v>
      </c>
      <c r="G37" s="12"/>
      <c r="H37" s="12"/>
      <c r="I37" s="12"/>
      <c r="J37" s="12"/>
    </row>
    <row r="38" spans="1:10">
      <c r="A38" s="10">
        <f t="shared" si="1"/>
        <v>105</v>
      </c>
      <c r="B38" s="11">
        <f t="shared" si="0"/>
        <v>41013</v>
      </c>
      <c r="C38" s="12"/>
      <c r="D38" s="12"/>
      <c r="E38" s="12"/>
      <c r="F38" s="15" t="s">
        <v>9</v>
      </c>
      <c r="G38" s="12"/>
      <c r="H38" s="12"/>
      <c r="I38" s="12"/>
      <c r="J38" s="12"/>
    </row>
    <row r="39" spans="1:10">
      <c r="A39" s="10">
        <f t="shared" si="1"/>
        <v>106</v>
      </c>
      <c r="B39" s="11">
        <f t="shared" si="0"/>
        <v>41014</v>
      </c>
      <c r="C39" s="12"/>
      <c r="D39" s="12"/>
      <c r="E39" s="12"/>
      <c r="F39" s="15" t="s">
        <v>9</v>
      </c>
      <c r="G39" s="12"/>
      <c r="H39" s="12"/>
      <c r="I39" s="12"/>
      <c r="J39" s="12"/>
    </row>
    <row r="40" spans="1:10">
      <c r="A40" s="10">
        <f t="shared" si="1"/>
        <v>107</v>
      </c>
      <c r="B40" s="11">
        <f t="shared" si="0"/>
        <v>41015</v>
      </c>
      <c r="C40" s="12"/>
      <c r="D40" s="12"/>
      <c r="E40" s="12"/>
      <c r="F40" s="15" t="s">
        <v>9</v>
      </c>
      <c r="G40" s="12"/>
      <c r="H40" s="12"/>
      <c r="I40" s="12"/>
      <c r="J40" s="12"/>
    </row>
    <row r="41" spans="1:10">
      <c r="A41" s="10">
        <f t="shared" si="1"/>
        <v>108</v>
      </c>
      <c r="B41" s="11">
        <f t="shared" si="0"/>
        <v>41016</v>
      </c>
      <c r="C41" s="12"/>
      <c r="D41" s="12"/>
      <c r="E41" s="12"/>
      <c r="F41" s="15" t="s">
        <v>9</v>
      </c>
      <c r="G41" s="12"/>
      <c r="H41" s="12"/>
      <c r="I41" s="12"/>
      <c r="J41" s="12"/>
    </row>
    <row r="42" spans="1:10">
      <c r="A42" s="10">
        <f t="shared" si="1"/>
        <v>109</v>
      </c>
      <c r="B42" s="11">
        <f t="shared" si="0"/>
        <v>41017</v>
      </c>
      <c r="C42" s="12"/>
      <c r="D42" s="12"/>
      <c r="E42" s="12"/>
      <c r="F42" s="15" t="s">
        <v>9</v>
      </c>
      <c r="G42" s="12"/>
      <c r="H42" s="12"/>
      <c r="I42" s="12"/>
      <c r="J42" s="12"/>
    </row>
    <row r="43" spans="1:10">
      <c r="A43" s="10">
        <f t="shared" si="1"/>
        <v>110</v>
      </c>
      <c r="B43" s="11">
        <f t="shared" si="0"/>
        <v>41018</v>
      </c>
      <c r="C43" s="12"/>
      <c r="D43" s="12"/>
      <c r="E43" s="12"/>
      <c r="F43" s="15" t="s">
        <v>9</v>
      </c>
      <c r="G43" s="12"/>
      <c r="H43" s="12"/>
      <c r="I43" s="12"/>
      <c r="J43" s="12"/>
    </row>
    <row r="44" spans="1:10">
      <c r="A44" s="10">
        <f t="shared" si="1"/>
        <v>111</v>
      </c>
      <c r="B44" s="11">
        <f t="shared" si="0"/>
        <v>41019</v>
      </c>
      <c r="C44" s="12"/>
      <c r="D44" s="12"/>
      <c r="E44" s="12"/>
      <c r="F44" s="15" t="s">
        <v>9</v>
      </c>
      <c r="G44" s="12"/>
      <c r="H44" s="12"/>
      <c r="I44" s="12"/>
      <c r="J44" s="12"/>
    </row>
    <row r="45" spans="1:10">
      <c r="A45" s="10">
        <f t="shared" si="1"/>
        <v>112</v>
      </c>
      <c r="B45" s="11">
        <f t="shared" si="0"/>
        <v>41020</v>
      </c>
      <c r="C45" s="12"/>
      <c r="D45" s="12"/>
      <c r="E45" s="12"/>
      <c r="F45" s="15" t="s">
        <v>9</v>
      </c>
      <c r="G45" s="12"/>
      <c r="H45" s="12"/>
      <c r="I45" s="12"/>
      <c r="J45" s="12"/>
    </row>
    <row r="46" spans="1:10">
      <c r="A46" s="10">
        <f t="shared" si="1"/>
        <v>113</v>
      </c>
      <c r="B46" s="11">
        <f t="shared" si="0"/>
        <v>41021</v>
      </c>
      <c r="C46" s="12"/>
      <c r="D46" s="12"/>
      <c r="E46" s="12"/>
      <c r="F46" s="34" t="s">
        <v>9</v>
      </c>
      <c r="G46" s="12"/>
      <c r="H46" s="12"/>
      <c r="I46" s="12"/>
      <c r="J46" s="12"/>
    </row>
    <row r="47" spans="1:10">
      <c r="A47" s="10">
        <f t="shared" si="1"/>
        <v>114</v>
      </c>
      <c r="B47" s="11">
        <f t="shared" si="0"/>
        <v>41022</v>
      </c>
      <c r="C47" s="12"/>
      <c r="D47" s="12"/>
      <c r="E47" s="12"/>
      <c r="F47" s="68" t="s">
        <v>9</v>
      </c>
      <c r="G47" s="12"/>
      <c r="H47" s="12"/>
      <c r="I47" s="12"/>
      <c r="J47" s="12"/>
    </row>
    <row r="48" spans="1:10" ht="13.5" thickBot="1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4:11" ht="12.75" customHeight="1">
      <c r="D49" s="76" t="s">
        <v>41</v>
      </c>
      <c r="E49" s="77"/>
    </row>
    <row r="50" spans="4:11" ht="12.75" customHeight="1" thickBot="1">
      <c r="D50" s="78"/>
      <c r="E50" s="79"/>
    </row>
    <row r="51" spans="4:11" ht="12.75" customHeight="1">
      <c r="D51" s="98"/>
      <c r="E51" s="99"/>
      <c r="F51" s="104" t="s">
        <v>174</v>
      </c>
      <c r="G51" s="105"/>
      <c r="H51" s="106"/>
    </row>
    <row r="52" spans="4:11" ht="12.75" customHeight="1">
      <c r="D52" s="98" t="s">
        <v>21</v>
      </c>
      <c r="E52" s="99"/>
      <c r="F52" s="72" t="s">
        <v>160</v>
      </c>
      <c r="G52" s="70"/>
      <c r="H52" s="71"/>
    </row>
    <row r="53" spans="4:11" ht="12.75" customHeight="1" thickBot="1">
      <c r="D53" s="100" t="s">
        <v>38</v>
      </c>
      <c r="E53" s="101"/>
      <c r="F53" s="102" t="s">
        <v>142</v>
      </c>
      <c r="G53" s="102"/>
      <c r="H53" s="103"/>
    </row>
    <row r="54" spans="4:11" ht="12.75" customHeight="1" thickBot="1">
      <c r="D54" s="95" t="s">
        <v>175</v>
      </c>
      <c r="E54" s="96"/>
      <c r="F54" s="96"/>
      <c r="G54" s="96"/>
      <c r="H54" s="96"/>
      <c r="I54" s="96"/>
      <c r="J54" s="96"/>
      <c r="K54" s="97"/>
    </row>
    <row r="61" spans="4:11" ht="12.75" customHeight="1">
      <c r="E61" s="66"/>
    </row>
  </sheetData>
  <mergeCells count="8">
    <mergeCell ref="D54:K54"/>
    <mergeCell ref="D49:E50"/>
    <mergeCell ref="D52:E52"/>
    <mergeCell ref="D53:E53"/>
    <mergeCell ref="F53:H53"/>
    <mergeCell ref="F52:H52"/>
    <mergeCell ref="D51:E51"/>
    <mergeCell ref="F51:H5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zoomScaleNormal="100" workbookViewId="0">
      <pane xSplit="2" ySplit="4" topLeftCell="F5" activePane="bottomRight" state="frozen"/>
      <selection pane="topRight" activeCell="C1" sqref="C1"/>
      <selection pane="bottomLeft" activeCell="A5" sqref="A5"/>
      <selection pane="bottomRight" activeCell="B7" sqref="B7"/>
    </sheetView>
  </sheetViews>
  <sheetFormatPr defaultColWidth="9.140625" defaultRowHeight="12.75" customHeight="1"/>
  <cols>
    <col min="1" max="1" width="15" customWidth="1"/>
    <col min="2" max="2" width="10.7109375" customWidth="1"/>
    <col min="3" max="3" width="10.7109375" hidden="1" customWidth="1"/>
    <col min="4" max="4" width="14.140625" hidden="1" customWidth="1"/>
    <col min="5" max="5" width="13.140625" hidden="1" customWidth="1"/>
    <col min="6" max="6" width="12.28515625" customWidth="1"/>
    <col min="7" max="7" width="11.140625" customWidth="1"/>
    <col min="8" max="8" width="11.5703125" customWidth="1"/>
    <col min="9" max="10" width="11.140625" customWidth="1"/>
    <col min="11" max="11" width="15.42578125" customWidth="1"/>
    <col min="12" max="13" width="11.5703125" customWidth="1"/>
    <col min="14" max="14" width="11.28515625" customWidth="1"/>
    <col min="15" max="15" width="13.7109375" hidden="1" customWidth="1"/>
    <col min="16" max="16" width="10.85546875" hidden="1" customWidth="1"/>
    <col min="17" max="17" width="11.140625" hidden="1" customWidth="1"/>
    <col min="18" max="19" width="9.140625" hidden="1" customWidth="1"/>
  </cols>
  <sheetData>
    <row r="1" spans="1:19" ht="15.75">
      <c r="A1" s="1" t="s">
        <v>13</v>
      </c>
      <c r="B1" s="2" t="s">
        <v>40</v>
      </c>
      <c r="C1" s="3" t="s">
        <v>37</v>
      </c>
      <c r="D1" s="3">
        <v>2012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5.5">
      <c r="A2" s="6" t="s">
        <v>96</v>
      </c>
      <c r="B2" s="7" t="s">
        <v>0</v>
      </c>
      <c r="C2" s="19" t="s">
        <v>126</v>
      </c>
      <c r="D2" s="19" t="s">
        <v>116</v>
      </c>
      <c r="E2" s="19" t="s">
        <v>19</v>
      </c>
      <c r="F2" s="19" t="s">
        <v>126</v>
      </c>
      <c r="G2" s="19" t="s">
        <v>116</v>
      </c>
      <c r="H2" s="19" t="s">
        <v>19</v>
      </c>
      <c r="I2" s="19" t="s">
        <v>126</v>
      </c>
      <c r="J2" s="19" t="s">
        <v>116</v>
      </c>
      <c r="K2" s="6" t="s">
        <v>95</v>
      </c>
      <c r="L2" s="19" t="s">
        <v>19</v>
      </c>
      <c r="M2" s="19" t="s">
        <v>126</v>
      </c>
      <c r="N2" s="19" t="s">
        <v>116</v>
      </c>
      <c r="O2" s="19" t="s">
        <v>19</v>
      </c>
      <c r="P2" s="19" t="s">
        <v>126</v>
      </c>
      <c r="Q2" s="19" t="s">
        <v>116</v>
      </c>
      <c r="R2" s="19" t="s">
        <v>19</v>
      </c>
      <c r="S2" s="19" t="s">
        <v>126</v>
      </c>
    </row>
    <row r="3" spans="1:19">
      <c r="A3" s="1" t="s">
        <v>33</v>
      </c>
      <c r="B3" s="8" t="s">
        <v>129</v>
      </c>
      <c r="C3" s="24" t="s">
        <v>138</v>
      </c>
      <c r="D3" s="24" t="s">
        <v>136</v>
      </c>
      <c r="E3" s="24" t="s">
        <v>105</v>
      </c>
      <c r="F3" s="24" t="s">
        <v>67</v>
      </c>
      <c r="G3" s="24" t="s">
        <v>81</v>
      </c>
      <c r="H3" s="24" t="s">
        <v>134</v>
      </c>
      <c r="I3" s="24" t="s">
        <v>18</v>
      </c>
      <c r="J3" s="24" t="s">
        <v>84</v>
      </c>
      <c r="K3" s="24" t="s">
        <v>135</v>
      </c>
      <c r="L3" s="24" t="s">
        <v>94</v>
      </c>
      <c r="M3" s="24" t="s">
        <v>16</v>
      </c>
      <c r="N3" s="24" t="s">
        <v>120</v>
      </c>
      <c r="O3" s="24" t="s">
        <v>53</v>
      </c>
      <c r="P3" s="24" t="s">
        <v>76</v>
      </c>
      <c r="Q3" s="24" t="s">
        <v>98</v>
      </c>
      <c r="R3" s="24" t="s">
        <v>56</v>
      </c>
      <c r="S3" s="24" t="s">
        <v>47</v>
      </c>
    </row>
    <row r="4" spans="1:19">
      <c r="A4" s="6" t="str">
        <f>IF((A30&lt;100),CONCATENATE("SPRING ",D1),CONCATENATE("FALL ",D1))</f>
        <v>SPRING 2012</v>
      </c>
      <c r="B4" s="8" t="s">
        <v>57</v>
      </c>
      <c r="C4" s="24" t="s">
        <v>4</v>
      </c>
      <c r="D4" s="24" t="s">
        <v>5</v>
      </c>
      <c r="E4" s="24" t="s">
        <v>39</v>
      </c>
      <c r="F4" s="24" t="s">
        <v>106</v>
      </c>
      <c r="G4" s="24" t="s">
        <v>22</v>
      </c>
      <c r="H4" s="24" t="s">
        <v>1</v>
      </c>
      <c r="I4" s="24" t="s">
        <v>99</v>
      </c>
      <c r="J4" s="24" t="s">
        <v>123</v>
      </c>
      <c r="K4" s="24" t="s">
        <v>87</v>
      </c>
      <c r="L4" s="24" t="s">
        <v>104</v>
      </c>
      <c r="M4" s="24" t="s">
        <v>6</v>
      </c>
      <c r="N4" s="24" t="s">
        <v>119</v>
      </c>
      <c r="O4" s="24" t="s">
        <v>29</v>
      </c>
      <c r="P4" s="24" t="s">
        <v>10</v>
      </c>
      <c r="Q4" s="24" t="s">
        <v>28</v>
      </c>
      <c r="R4" s="24" t="s">
        <v>8</v>
      </c>
      <c r="S4" s="24" t="s">
        <v>54</v>
      </c>
    </row>
    <row r="5" spans="1:19">
      <c r="A5" s="10">
        <v>40</v>
      </c>
      <c r="B5" s="11">
        <f t="shared" ref="B5:B36" si="0">DATE(($D$1-1),12,31)+A5</f>
        <v>40948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>
      <c r="A6" s="10">
        <f t="shared" ref="A6:A37" si="1">A5+1</f>
        <v>41</v>
      </c>
      <c r="B6" s="11">
        <f t="shared" si="0"/>
        <v>40949</v>
      </c>
      <c r="C6" s="12"/>
      <c r="D6" s="12"/>
      <c r="E6" s="12"/>
      <c r="F6" s="12"/>
      <c r="G6" s="12"/>
      <c r="H6" s="12"/>
      <c r="I6" s="12"/>
      <c r="J6" s="12"/>
      <c r="K6" s="46" t="s">
        <v>147</v>
      </c>
      <c r="L6" s="12"/>
      <c r="M6" s="12"/>
      <c r="N6" s="12"/>
      <c r="O6" s="12"/>
      <c r="P6" s="12"/>
      <c r="Q6" s="12"/>
      <c r="R6" s="12"/>
      <c r="S6" s="12"/>
    </row>
    <row r="7" spans="1:19">
      <c r="A7" s="10">
        <f t="shared" si="1"/>
        <v>42</v>
      </c>
      <c r="B7" s="11">
        <f t="shared" si="0"/>
        <v>40950</v>
      </c>
      <c r="C7" s="12"/>
      <c r="D7" s="12"/>
      <c r="E7" s="12"/>
      <c r="F7" s="12"/>
      <c r="G7" s="12"/>
      <c r="H7" s="12"/>
      <c r="I7" s="12"/>
      <c r="J7" s="12"/>
      <c r="K7" s="46" t="s">
        <v>147</v>
      </c>
      <c r="L7" s="12"/>
      <c r="M7" s="12"/>
      <c r="N7" s="12"/>
      <c r="O7" s="12"/>
      <c r="P7" s="12"/>
      <c r="Q7" s="12"/>
      <c r="R7" s="12"/>
      <c r="S7" s="12"/>
    </row>
    <row r="8" spans="1:19">
      <c r="A8" s="10">
        <f t="shared" si="1"/>
        <v>43</v>
      </c>
      <c r="B8" s="11">
        <f t="shared" si="0"/>
        <v>40951</v>
      </c>
      <c r="C8" s="12"/>
      <c r="D8" s="12"/>
      <c r="E8" s="12"/>
      <c r="F8" s="12"/>
      <c r="G8" s="12"/>
      <c r="H8" s="12"/>
      <c r="I8" s="12"/>
      <c r="J8" s="12"/>
      <c r="K8" s="46" t="s">
        <v>147</v>
      </c>
      <c r="L8" s="12"/>
      <c r="M8" s="12"/>
      <c r="N8" s="12"/>
      <c r="O8" s="12"/>
      <c r="P8" s="12"/>
      <c r="Q8" s="12"/>
      <c r="R8" s="12"/>
      <c r="S8" s="12"/>
    </row>
    <row r="9" spans="1:19">
      <c r="A9" s="10">
        <f t="shared" si="1"/>
        <v>44</v>
      </c>
      <c r="B9" s="11">
        <f t="shared" si="0"/>
        <v>40952</v>
      </c>
      <c r="C9" s="12"/>
      <c r="D9" s="12"/>
      <c r="E9" s="12"/>
      <c r="F9" s="12"/>
      <c r="G9" s="12"/>
      <c r="H9" s="12"/>
      <c r="I9" s="12"/>
      <c r="J9" s="12"/>
      <c r="K9" s="46" t="s">
        <v>147</v>
      </c>
      <c r="L9" s="12"/>
      <c r="M9" s="12"/>
      <c r="N9" s="12"/>
      <c r="O9" s="12"/>
      <c r="P9" s="12"/>
      <c r="Q9" s="12"/>
      <c r="R9" s="12"/>
      <c r="S9" s="12"/>
    </row>
    <row r="10" spans="1:19">
      <c r="A10" s="10">
        <f t="shared" si="1"/>
        <v>45</v>
      </c>
      <c r="B10" s="11">
        <f t="shared" si="0"/>
        <v>40953</v>
      </c>
      <c r="C10" s="12"/>
      <c r="D10" s="12"/>
      <c r="E10" s="12"/>
      <c r="F10" s="12"/>
      <c r="G10" s="12"/>
      <c r="H10" s="12"/>
      <c r="I10" s="12"/>
      <c r="J10" s="12"/>
      <c r="K10" s="46" t="s">
        <v>147</v>
      </c>
      <c r="L10" s="12"/>
      <c r="M10" s="12"/>
      <c r="N10" s="12"/>
      <c r="O10" s="12"/>
      <c r="P10" s="12"/>
      <c r="Q10" s="12"/>
      <c r="R10" s="12"/>
      <c r="S10" s="12"/>
    </row>
    <row r="11" spans="1:19">
      <c r="A11" s="10">
        <f t="shared" si="1"/>
        <v>46</v>
      </c>
      <c r="B11" s="11">
        <f t="shared" si="0"/>
        <v>40954</v>
      </c>
      <c r="C11" s="12"/>
      <c r="D11" s="12"/>
      <c r="E11" s="12"/>
      <c r="F11" s="12"/>
      <c r="G11" s="12"/>
      <c r="H11" s="12"/>
      <c r="I11" s="12"/>
      <c r="J11" s="46" t="s">
        <v>109</v>
      </c>
      <c r="K11" s="46" t="s">
        <v>147</v>
      </c>
      <c r="L11" s="12"/>
      <c r="M11" s="12"/>
      <c r="N11" s="12"/>
      <c r="O11" s="12"/>
      <c r="P11" s="12"/>
      <c r="Q11" s="12"/>
      <c r="R11" s="12"/>
      <c r="S11" s="12"/>
    </row>
    <row r="12" spans="1:19">
      <c r="A12" s="10">
        <f t="shared" si="1"/>
        <v>47</v>
      </c>
      <c r="B12" s="11">
        <f t="shared" si="0"/>
        <v>40955</v>
      </c>
      <c r="C12" s="12"/>
      <c r="D12" s="12"/>
      <c r="E12" s="12"/>
      <c r="F12" s="12"/>
      <c r="G12" s="12"/>
      <c r="H12" s="12"/>
      <c r="I12" s="12"/>
      <c r="J12" s="46" t="s">
        <v>109</v>
      </c>
      <c r="K12" s="46" t="s">
        <v>147</v>
      </c>
      <c r="L12" s="12"/>
      <c r="M12" s="12"/>
      <c r="N12" s="12"/>
      <c r="O12" s="12"/>
      <c r="P12" s="12"/>
      <c r="Q12" s="12"/>
      <c r="R12" s="12"/>
      <c r="S12" s="12"/>
    </row>
    <row r="13" spans="1:19">
      <c r="A13" s="10">
        <f t="shared" si="1"/>
        <v>48</v>
      </c>
      <c r="B13" s="11">
        <f t="shared" si="0"/>
        <v>40956</v>
      </c>
      <c r="C13" s="12"/>
      <c r="D13" s="12"/>
      <c r="E13" s="12"/>
      <c r="F13" s="12"/>
      <c r="G13" s="12"/>
      <c r="H13" s="12"/>
      <c r="I13" s="12"/>
      <c r="J13" s="46" t="s">
        <v>109</v>
      </c>
      <c r="K13" s="46" t="s">
        <v>147</v>
      </c>
      <c r="L13" s="12"/>
      <c r="M13" s="12"/>
      <c r="N13" s="12"/>
      <c r="O13" s="12"/>
      <c r="P13" s="12"/>
      <c r="Q13" s="12"/>
      <c r="R13" s="12"/>
      <c r="S13" s="12"/>
    </row>
    <row r="14" spans="1:19">
      <c r="A14" s="10">
        <f t="shared" si="1"/>
        <v>49</v>
      </c>
      <c r="B14" s="11">
        <f t="shared" si="0"/>
        <v>40957</v>
      </c>
      <c r="C14" s="12"/>
      <c r="D14" s="12"/>
      <c r="E14" s="12"/>
      <c r="F14" s="12"/>
      <c r="G14" s="12"/>
      <c r="H14" s="12"/>
      <c r="I14" s="12"/>
      <c r="J14" s="46" t="s">
        <v>109</v>
      </c>
      <c r="K14" s="46" t="s">
        <v>147</v>
      </c>
      <c r="L14" s="12"/>
      <c r="M14" s="12"/>
      <c r="N14" s="12"/>
      <c r="O14" s="12"/>
      <c r="P14" s="12"/>
      <c r="Q14" s="12"/>
      <c r="R14" s="12"/>
      <c r="S14" s="12"/>
    </row>
    <row r="15" spans="1:19">
      <c r="A15" s="10">
        <f t="shared" si="1"/>
        <v>50</v>
      </c>
      <c r="B15" s="11">
        <f t="shared" si="0"/>
        <v>40958</v>
      </c>
      <c r="C15" s="12"/>
      <c r="D15" s="12"/>
      <c r="E15" s="12"/>
      <c r="F15" s="12"/>
      <c r="G15" s="12"/>
      <c r="H15" s="12"/>
      <c r="I15" s="12"/>
      <c r="J15" s="46" t="s">
        <v>109</v>
      </c>
      <c r="K15" s="46" t="s">
        <v>147</v>
      </c>
      <c r="L15" s="12"/>
      <c r="M15" s="12"/>
      <c r="N15" s="12"/>
      <c r="O15" s="12"/>
      <c r="P15" s="12"/>
      <c r="Q15" s="12"/>
      <c r="R15" s="12"/>
      <c r="S15" s="12"/>
    </row>
    <row r="16" spans="1:19">
      <c r="A16" s="10">
        <f t="shared" si="1"/>
        <v>51</v>
      </c>
      <c r="B16" s="11">
        <f t="shared" si="0"/>
        <v>40959</v>
      </c>
      <c r="C16" s="12"/>
      <c r="D16" s="12"/>
      <c r="E16" s="12"/>
      <c r="F16" s="12"/>
      <c r="G16" s="12"/>
      <c r="H16" s="12"/>
      <c r="I16" s="12"/>
      <c r="J16" s="46" t="s">
        <v>109</v>
      </c>
      <c r="K16" s="46" t="s">
        <v>147</v>
      </c>
      <c r="L16" s="12"/>
      <c r="M16" s="12"/>
      <c r="N16" s="12"/>
      <c r="O16" s="12"/>
      <c r="P16" s="12"/>
      <c r="Q16" s="12"/>
      <c r="R16" s="12"/>
      <c r="S16" s="12"/>
    </row>
    <row r="17" spans="1:19">
      <c r="A17" s="10">
        <f t="shared" si="1"/>
        <v>52</v>
      </c>
      <c r="B17" s="11">
        <f t="shared" si="0"/>
        <v>40960</v>
      </c>
      <c r="C17" s="12"/>
      <c r="D17" s="12"/>
      <c r="E17" s="12"/>
      <c r="F17" s="12"/>
      <c r="G17" s="12"/>
      <c r="H17" s="12"/>
      <c r="I17" s="12"/>
      <c r="J17" s="46" t="s">
        <v>109</v>
      </c>
      <c r="K17" s="46" t="s">
        <v>147</v>
      </c>
      <c r="L17" s="12"/>
      <c r="M17" s="12"/>
      <c r="N17" s="12"/>
      <c r="O17" s="12"/>
      <c r="P17" s="12"/>
      <c r="Q17" s="12"/>
      <c r="R17" s="12"/>
      <c r="S17" s="12"/>
    </row>
    <row r="18" spans="1:19">
      <c r="A18" s="10">
        <f t="shared" si="1"/>
        <v>53</v>
      </c>
      <c r="B18" s="11">
        <f t="shared" si="0"/>
        <v>40961</v>
      </c>
      <c r="C18" s="12"/>
      <c r="D18" s="12"/>
      <c r="E18" s="12"/>
      <c r="F18" s="12"/>
      <c r="G18" s="12"/>
      <c r="H18" s="12"/>
      <c r="I18" s="12"/>
      <c r="J18" s="46" t="s">
        <v>109</v>
      </c>
      <c r="K18" s="46" t="s">
        <v>147</v>
      </c>
      <c r="L18" s="12"/>
      <c r="M18" s="12"/>
      <c r="N18" s="12"/>
      <c r="O18" s="12"/>
      <c r="P18" s="12"/>
      <c r="Q18" s="12"/>
      <c r="R18" s="12"/>
      <c r="S18" s="12"/>
    </row>
    <row r="19" spans="1:19">
      <c r="A19" s="10">
        <f t="shared" si="1"/>
        <v>54</v>
      </c>
      <c r="B19" s="11">
        <f t="shared" si="0"/>
        <v>40962</v>
      </c>
      <c r="C19" s="12"/>
      <c r="D19" s="12"/>
      <c r="E19" s="12"/>
      <c r="F19" s="12"/>
      <c r="G19" s="12"/>
      <c r="H19" s="12"/>
      <c r="I19" s="12"/>
      <c r="J19" s="46" t="s">
        <v>109</v>
      </c>
      <c r="K19" s="15" t="s">
        <v>78</v>
      </c>
      <c r="L19" s="12"/>
      <c r="M19" s="12"/>
      <c r="N19" s="12"/>
      <c r="O19" s="12"/>
      <c r="P19" s="12"/>
      <c r="Q19" s="12"/>
      <c r="R19" s="12"/>
      <c r="S19" s="12"/>
    </row>
    <row r="20" spans="1:19">
      <c r="A20" s="10">
        <f t="shared" si="1"/>
        <v>55</v>
      </c>
      <c r="B20" s="11">
        <f t="shared" si="0"/>
        <v>40963</v>
      </c>
      <c r="C20" s="12"/>
      <c r="D20" s="12"/>
      <c r="E20" s="12"/>
      <c r="F20" s="12"/>
      <c r="G20" s="12"/>
      <c r="H20" s="12"/>
      <c r="I20" s="12"/>
      <c r="J20" s="46" t="s">
        <v>109</v>
      </c>
      <c r="K20" s="15" t="s">
        <v>78</v>
      </c>
      <c r="L20" s="12"/>
      <c r="M20" s="12"/>
      <c r="N20" s="12"/>
      <c r="O20" s="12"/>
      <c r="P20" s="12"/>
      <c r="Q20" s="12"/>
      <c r="R20" s="12"/>
      <c r="S20" s="12"/>
    </row>
    <row r="21" spans="1:19">
      <c r="A21" s="10">
        <f t="shared" si="1"/>
        <v>56</v>
      </c>
      <c r="B21" s="11">
        <f t="shared" si="0"/>
        <v>40964</v>
      </c>
      <c r="C21" s="12"/>
      <c r="D21" s="12"/>
      <c r="E21" s="12"/>
      <c r="F21" s="12"/>
      <c r="G21" s="12"/>
      <c r="H21" s="12"/>
      <c r="I21" s="12"/>
      <c r="J21" s="46" t="s">
        <v>109</v>
      </c>
      <c r="K21" s="15" t="s">
        <v>78</v>
      </c>
      <c r="L21" s="12"/>
      <c r="M21" s="12"/>
      <c r="N21" s="12"/>
      <c r="O21" s="12"/>
      <c r="P21" s="12"/>
      <c r="Q21" s="12"/>
      <c r="R21" s="12"/>
      <c r="S21" s="12"/>
    </row>
    <row r="22" spans="1:19">
      <c r="A22" s="10">
        <f t="shared" si="1"/>
        <v>57</v>
      </c>
      <c r="B22" s="11">
        <f t="shared" si="0"/>
        <v>40965</v>
      </c>
      <c r="C22" s="12"/>
      <c r="D22" s="12"/>
      <c r="E22" s="12"/>
      <c r="F22" s="12"/>
      <c r="G22" s="46" t="s">
        <v>109</v>
      </c>
      <c r="H22" s="12"/>
      <c r="I22" s="12"/>
      <c r="J22" s="15" t="s">
        <v>78</v>
      </c>
      <c r="K22" s="15" t="s">
        <v>78</v>
      </c>
      <c r="L22" s="12"/>
      <c r="M22" s="12"/>
      <c r="N22" s="12"/>
      <c r="O22" s="12"/>
      <c r="P22" s="12"/>
      <c r="Q22" s="12"/>
      <c r="R22" s="12"/>
      <c r="S22" s="12"/>
    </row>
    <row r="23" spans="1:19">
      <c r="A23" s="10">
        <f t="shared" si="1"/>
        <v>58</v>
      </c>
      <c r="B23" s="11">
        <f t="shared" si="0"/>
        <v>40966</v>
      </c>
      <c r="C23" s="12"/>
      <c r="D23" s="12"/>
      <c r="E23" s="12"/>
      <c r="F23" s="12"/>
      <c r="G23" s="46" t="s">
        <v>109</v>
      </c>
      <c r="H23" s="12"/>
      <c r="I23" s="12"/>
      <c r="J23" s="15" t="s">
        <v>78</v>
      </c>
      <c r="K23" s="15" t="s">
        <v>78</v>
      </c>
      <c r="L23" s="12"/>
      <c r="M23" s="12"/>
      <c r="N23" s="12"/>
      <c r="O23" s="12"/>
      <c r="P23" s="12"/>
      <c r="Q23" s="12"/>
      <c r="R23" s="12"/>
      <c r="S23" s="12"/>
    </row>
    <row r="24" spans="1:19">
      <c r="A24" s="10">
        <f t="shared" si="1"/>
        <v>59</v>
      </c>
      <c r="B24" s="11">
        <f t="shared" si="0"/>
        <v>40967</v>
      </c>
      <c r="C24" s="12"/>
      <c r="D24" s="12"/>
      <c r="E24" s="12"/>
      <c r="F24" s="12"/>
      <c r="G24" s="46" t="s">
        <v>109</v>
      </c>
      <c r="H24" s="12"/>
      <c r="I24" s="12"/>
      <c r="J24" s="15" t="s">
        <v>78</v>
      </c>
      <c r="K24" s="47"/>
      <c r="L24" s="12"/>
      <c r="M24" s="12"/>
      <c r="N24" s="12"/>
      <c r="O24" s="12"/>
      <c r="P24" s="12"/>
      <c r="Q24" s="12"/>
      <c r="R24" s="12"/>
      <c r="S24" s="12"/>
    </row>
    <row r="25" spans="1:19">
      <c r="A25" s="10">
        <f t="shared" si="1"/>
        <v>60</v>
      </c>
      <c r="B25" s="11">
        <f t="shared" si="0"/>
        <v>40968</v>
      </c>
      <c r="C25" s="12"/>
      <c r="D25" s="12"/>
      <c r="E25" s="12"/>
      <c r="F25" s="12"/>
      <c r="G25" s="46" t="s">
        <v>109</v>
      </c>
      <c r="H25" s="12"/>
      <c r="I25" s="12"/>
      <c r="J25" s="15" t="s">
        <v>78</v>
      </c>
      <c r="K25" s="12"/>
      <c r="L25" s="47"/>
      <c r="M25" s="12"/>
      <c r="N25" s="12"/>
      <c r="O25" s="12"/>
      <c r="P25" s="12"/>
      <c r="Q25" s="12"/>
      <c r="R25" s="12"/>
      <c r="S25" s="12"/>
    </row>
    <row r="26" spans="1:19">
      <c r="A26" s="10">
        <f t="shared" si="1"/>
        <v>61</v>
      </c>
      <c r="B26" s="11">
        <f t="shared" si="0"/>
        <v>40969</v>
      </c>
      <c r="C26" s="12"/>
      <c r="D26" s="12"/>
      <c r="E26" s="12"/>
      <c r="F26" s="12"/>
      <c r="G26" s="46" t="s">
        <v>109</v>
      </c>
      <c r="H26" s="12"/>
      <c r="I26" s="12"/>
      <c r="J26" s="45" t="s">
        <v>109</v>
      </c>
      <c r="K26" s="12"/>
      <c r="L26" s="47"/>
      <c r="M26" s="12"/>
      <c r="N26" s="12"/>
      <c r="O26" s="12"/>
      <c r="P26" s="12"/>
      <c r="Q26" s="12"/>
      <c r="R26" s="12"/>
      <c r="S26" s="12"/>
    </row>
    <row r="27" spans="1:19">
      <c r="A27" s="10">
        <f t="shared" si="1"/>
        <v>62</v>
      </c>
      <c r="B27" s="11">
        <f t="shared" si="0"/>
        <v>40970</v>
      </c>
      <c r="C27" s="12"/>
      <c r="D27" s="12"/>
      <c r="E27" s="12"/>
      <c r="F27" s="12"/>
      <c r="G27" s="15" t="s">
        <v>78</v>
      </c>
      <c r="H27" s="12"/>
      <c r="I27" s="12"/>
      <c r="J27" s="45" t="s">
        <v>109</v>
      </c>
      <c r="K27" s="12"/>
      <c r="L27" s="47"/>
      <c r="M27" s="12"/>
      <c r="N27" s="12"/>
      <c r="O27" s="12"/>
      <c r="P27" s="12"/>
      <c r="Q27" s="12"/>
      <c r="R27" s="12"/>
      <c r="S27" s="12"/>
    </row>
    <row r="28" spans="1:19">
      <c r="A28" s="10">
        <f t="shared" si="1"/>
        <v>63</v>
      </c>
      <c r="B28" s="11">
        <f t="shared" si="0"/>
        <v>40971</v>
      </c>
      <c r="C28" s="12"/>
      <c r="D28" s="12"/>
      <c r="E28" s="12"/>
      <c r="F28" s="12"/>
      <c r="G28" s="15" t="s">
        <v>78</v>
      </c>
      <c r="H28" s="12"/>
      <c r="I28" s="47"/>
      <c r="J28" s="12"/>
      <c r="K28" s="12"/>
      <c r="L28" s="47"/>
      <c r="M28" s="12"/>
      <c r="N28" s="12"/>
      <c r="O28" s="12"/>
      <c r="P28" s="12"/>
      <c r="Q28" s="12"/>
      <c r="R28" s="12"/>
      <c r="S28" s="12"/>
    </row>
    <row r="29" spans="1:19">
      <c r="A29" s="10">
        <f t="shared" si="1"/>
        <v>64</v>
      </c>
      <c r="B29" s="11">
        <f t="shared" si="0"/>
        <v>40972</v>
      </c>
      <c r="C29" s="12"/>
      <c r="D29" s="12"/>
      <c r="E29" s="12"/>
      <c r="F29" s="12"/>
      <c r="G29" s="15" t="s">
        <v>78</v>
      </c>
      <c r="H29" s="12"/>
      <c r="I29" s="47"/>
      <c r="J29" s="12"/>
      <c r="K29" s="12"/>
      <c r="L29" s="47"/>
      <c r="M29" s="12"/>
      <c r="N29" s="12"/>
      <c r="O29" s="12"/>
      <c r="P29" s="12"/>
      <c r="Q29" s="12"/>
      <c r="R29" s="12"/>
      <c r="S29" s="12"/>
    </row>
    <row r="30" spans="1:19">
      <c r="A30" s="10">
        <f t="shared" si="1"/>
        <v>65</v>
      </c>
      <c r="B30" s="11">
        <f t="shared" si="0"/>
        <v>40973</v>
      </c>
      <c r="C30" s="12"/>
      <c r="D30" s="12"/>
      <c r="E30" s="12"/>
      <c r="F30" s="12"/>
      <c r="G30" s="15" t="s">
        <v>78</v>
      </c>
      <c r="H30" s="15" t="s">
        <v>78</v>
      </c>
      <c r="I30" s="47"/>
      <c r="J30" s="12"/>
      <c r="K30" s="12"/>
      <c r="L30" s="34" t="s">
        <v>78</v>
      </c>
      <c r="M30" s="12"/>
      <c r="N30" s="12"/>
      <c r="O30" s="12"/>
      <c r="P30" s="12"/>
      <c r="Q30" s="12"/>
      <c r="R30" s="12"/>
      <c r="S30" s="12"/>
    </row>
    <row r="31" spans="1:19">
      <c r="A31" s="10">
        <f t="shared" si="1"/>
        <v>66</v>
      </c>
      <c r="B31" s="11">
        <f t="shared" si="0"/>
        <v>40974</v>
      </c>
      <c r="C31" s="12"/>
      <c r="D31" s="12"/>
      <c r="E31" s="12"/>
      <c r="F31" s="12"/>
      <c r="G31" s="15" t="s">
        <v>78</v>
      </c>
      <c r="H31" s="15" t="s">
        <v>78</v>
      </c>
      <c r="I31" s="47"/>
      <c r="J31" s="12"/>
      <c r="K31" s="12"/>
      <c r="L31" s="34" t="s">
        <v>78</v>
      </c>
      <c r="M31" s="12"/>
      <c r="N31" s="12"/>
      <c r="O31" s="12"/>
      <c r="P31" s="12"/>
      <c r="Q31" s="12"/>
      <c r="R31" s="12"/>
      <c r="S31" s="12"/>
    </row>
    <row r="32" spans="1:19">
      <c r="A32" s="10">
        <f t="shared" si="1"/>
        <v>67</v>
      </c>
      <c r="B32" s="11">
        <f t="shared" si="0"/>
        <v>40975</v>
      </c>
      <c r="C32" s="12"/>
      <c r="D32" s="12"/>
      <c r="E32" s="12"/>
      <c r="F32" s="12"/>
      <c r="G32" s="15" t="s">
        <v>78</v>
      </c>
      <c r="H32" s="15" t="s">
        <v>78</v>
      </c>
      <c r="I32" s="12"/>
      <c r="J32" s="12"/>
      <c r="K32" s="12"/>
      <c r="L32" s="34" t="s">
        <v>78</v>
      </c>
      <c r="M32" s="12"/>
      <c r="N32" s="12"/>
      <c r="O32" s="12"/>
      <c r="P32" s="12"/>
      <c r="Q32" s="12"/>
      <c r="R32" s="12"/>
      <c r="S32" s="12"/>
    </row>
    <row r="33" spans="1:19">
      <c r="A33" s="10">
        <f t="shared" si="1"/>
        <v>68</v>
      </c>
      <c r="B33" s="11">
        <f t="shared" si="0"/>
        <v>40976</v>
      </c>
      <c r="C33" s="12"/>
      <c r="D33" s="12"/>
      <c r="E33" s="12"/>
      <c r="F33" s="12"/>
      <c r="G33" s="15" t="s">
        <v>78</v>
      </c>
      <c r="H33" s="15" t="s">
        <v>78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>
      <c r="A34" s="10">
        <f t="shared" si="1"/>
        <v>69</v>
      </c>
      <c r="B34" s="11">
        <f t="shared" si="0"/>
        <v>40977</v>
      </c>
      <c r="C34" s="12"/>
      <c r="D34" s="12"/>
      <c r="E34" s="12"/>
      <c r="F34" s="12"/>
      <c r="G34" s="15" t="s">
        <v>78</v>
      </c>
      <c r="H34" s="15" t="s">
        <v>78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>
      <c r="A35" s="10">
        <f t="shared" si="1"/>
        <v>70</v>
      </c>
      <c r="B35" s="11">
        <f t="shared" si="0"/>
        <v>40978</v>
      </c>
      <c r="C35" s="12"/>
      <c r="D35" s="12"/>
      <c r="E35" s="12"/>
      <c r="F35" s="12"/>
      <c r="G35" s="15" t="s">
        <v>78</v>
      </c>
      <c r="H35" s="15" t="s">
        <v>78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>
      <c r="A36" s="10">
        <f t="shared" si="1"/>
        <v>71</v>
      </c>
      <c r="B36" s="11">
        <f t="shared" si="0"/>
        <v>40979</v>
      </c>
      <c r="C36" s="12"/>
      <c r="D36" s="12"/>
      <c r="E36" s="12"/>
      <c r="F36" s="12"/>
      <c r="G36" s="15" t="s">
        <v>78</v>
      </c>
      <c r="H36" s="15" t="s">
        <v>78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>
      <c r="A37" s="10">
        <f t="shared" si="1"/>
        <v>72</v>
      </c>
      <c r="B37" s="11">
        <f t="shared" ref="B37:B68" si="2">DATE(($D$1-1),12,31)+A37</f>
        <v>40980</v>
      </c>
      <c r="C37" s="12"/>
      <c r="D37" s="12"/>
      <c r="E37" s="12"/>
      <c r="F37" s="12"/>
      <c r="G37" s="15" t="s">
        <v>78</v>
      </c>
      <c r="H37" s="15" t="s">
        <v>78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>
      <c r="A38" s="10">
        <f t="shared" ref="A38:A69" si="3">A37+1</f>
        <v>73</v>
      </c>
      <c r="B38" s="11">
        <f t="shared" si="2"/>
        <v>40981</v>
      </c>
      <c r="C38" s="12"/>
      <c r="D38" s="12"/>
      <c r="E38" s="12"/>
      <c r="F38" s="12"/>
      <c r="G38" s="15" t="s">
        <v>78</v>
      </c>
      <c r="H38" s="15" t="s">
        <v>78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>
      <c r="A39" s="10">
        <f t="shared" si="3"/>
        <v>74</v>
      </c>
      <c r="B39" s="11">
        <f t="shared" si="2"/>
        <v>40982</v>
      </c>
      <c r="C39" s="12"/>
      <c r="D39" s="12"/>
      <c r="E39" s="12"/>
      <c r="F39" s="12"/>
      <c r="G39" s="15" t="s">
        <v>78</v>
      </c>
      <c r="H39" s="15" t="s">
        <v>78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>
      <c r="A40" s="10">
        <f t="shared" si="3"/>
        <v>75</v>
      </c>
      <c r="B40" s="11">
        <f t="shared" si="2"/>
        <v>40983</v>
      </c>
      <c r="C40" s="12"/>
      <c r="D40" s="12"/>
      <c r="E40" s="12"/>
      <c r="F40" s="12"/>
      <c r="G40" s="15" t="s">
        <v>78</v>
      </c>
      <c r="H40" s="15" t="s">
        <v>78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>
      <c r="A41" s="10">
        <f t="shared" si="3"/>
        <v>76</v>
      </c>
      <c r="B41" s="11">
        <f t="shared" si="2"/>
        <v>40984</v>
      </c>
      <c r="C41" s="12"/>
      <c r="D41" s="12"/>
      <c r="E41" s="12"/>
      <c r="F41" s="12"/>
      <c r="G41" s="15" t="s">
        <v>78</v>
      </c>
      <c r="H41" s="15" t="s">
        <v>78</v>
      </c>
      <c r="I41" s="12"/>
      <c r="J41" s="12"/>
      <c r="K41" s="12"/>
      <c r="L41" s="12"/>
      <c r="M41" s="15" t="s">
        <v>78</v>
      </c>
      <c r="N41" s="12"/>
      <c r="O41" s="12"/>
      <c r="P41" s="12"/>
      <c r="Q41" s="12"/>
      <c r="R41" s="12"/>
      <c r="S41" s="12"/>
    </row>
    <row r="42" spans="1:19">
      <c r="A42" s="10">
        <f t="shared" si="3"/>
        <v>77</v>
      </c>
      <c r="B42" s="11">
        <f t="shared" si="2"/>
        <v>40985</v>
      </c>
      <c r="C42" s="12"/>
      <c r="D42" s="12"/>
      <c r="E42" s="12"/>
      <c r="F42" s="12"/>
      <c r="G42" s="15" t="s">
        <v>78</v>
      </c>
      <c r="H42" s="15" t="s">
        <v>78</v>
      </c>
      <c r="I42" s="12"/>
      <c r="J42" s="12"/>
      <c r="K42" s="12"/>
      <c r="L42" s="12"/>
      <c r="M42" s="15" t="s">
        <v>78</v>
      </c>
      <c r="N42" s="12"/>
      <c r="O42" s="12"/>
      <c r="P42" s="12"/>
      <c r="Q42" s="12"/>
      <c r="R42" s="12"/>
      <c r="S42" s="12"/>
    </row>
    <row r="43" spans="1:19">
      <c r="A43" s="10">
        <f t="shared" si="3"/>
        <v>78</v>
      </c>
      <c r="B43" s="11">
        <f t="shared" si="2"/>
        <v>40986</v>
      </c>
      <c r="C43" s="12"/>
      <c r="D43" s="12"/>
      <c r="E43" s="12"/>
      <c r="F43" s="12"/>
      <c r="G43" s="15" t="s">
        <v>78</v>
      </c>
      <c r="H43" s="15" t="s">
        <v>78</v>
      </c>
      <c r="I43" s="12"/>
      <c r="J43" s="12"/>
      <c r="K43" s="12"/>
      <c r="L43" s="12"/>
      <c r="M43" s="15" t="s">
        <v>78</v>
      </c>
      <c r="N43" s="12"/>
      <c r="O43" s="12"/>
      <c r="P43" s="12"/>
      <c r="Q43" s="12"/>
      <c r="R43" s="12"/>
      <c r="S43" s="12"/>
    </row>
    <row r="44" spans="1:19">
      <c r="A44" s="10">
        <f t="shared" si="3"/>
        <v>79</v>
      </c>
      <c r="B44" s="11">
        <f t="shared" si="2"/>
        <v>40987</v>
      </c>
      <c r="C44" s="12"/>
      <c r="D44" s="12"/>
      <c r="E44" s="12"/>
      <c r="F44" s="12"/>
      <c r="G44" s="15" t="s">
        <v>78</v>
      </c>
      <c r="H44" s="15" t="s">
        <v>78</v>
      </c>
      <c r="I44" s="12"/>
      <c r="J44" s="12"/>
      <c r="K44" s="12"/>
      <c r="L44" s="12"/>
      <c r="M44" s="15" t="s">
        <v>78</v>
      </c>
      <c r="N44" s="12"/>
      <c r="O44" s="12"/>
      <c r="P44" s="12"/>
      <c r="Q44" s="12"/>
      <c r="R44" s="12"/>
      <c r="S44" s="12"/>
    </row>
    <row r="45" spans="1:19">
      <c r="A45" s="10">
        <f t="shared" si="3"/>
        <v>80</v>
      </c>
      <c r="B45" s="11">
        <f t="shared" si="2"/>
        <v>40988</v>
      </c>
      <c r="C45" s="12"/>
      <c r="D45" s="12"/>
      <c r="E45" s="12"/>
      <c r="F45" s="12"/>
      <c r="G45" s="15" t="s">
        <v>78</v>
      </c>
      <c r="H45" s="15" t="s">
        <v>78</v>
      </c>
      <c r="I45" s="12"/>
      <c r="J45" s="12"/>
      <c r="K45" s="12"/>
      <c r="L45" s="12"/>
      <c r="M45" s="15" t="s">
        <v>78</v>
      </c>
      <c r="N45" s="12"/>
      <c r="O45" s="12"/>
      <c r="P45" s="12"/>
      <c r="Q45" s="12"/>
      <c r="R45" s="12"/>
      <c r="S45" s="12"/>
    </row>
    <row r="46" spans="1:19">
      <c r="A46" s="10">
        <f t="shared" si="3"/>
        <v>81</v>
      </c>
      <c r="B46" s="11">
        <f t="shared" si="2"/>
        <v>40989</v>
      </c>
      <c r="C46" s="12"/>
      <c r="D46" s="12"/>
      <c r="E46" s="12"/>
      <c r="F46" s="12"/>
      <c r="G46" s="15" t="s">
        <v>78</v>
      </c>
      <c r="H46" s="15" t="s">
        <v>78</v>
      </c>
      <c r="I46" s="12"/>
      <c r="J46" s="12"/>
      <c r="K46" s="12"/>
      <c r="L46" s="12"/>
      <c r="M46" s="15" t="s">
        <v>78</v>
      </c>
      <c r="N46" s="12"/>
      <c r="O46" s="12"/>
      <c r="P46" s="12"/>
      <c r="Q46" s="12"/>
      <c r="R46" s="12"/>
      <c r="S46" s="12"/>
    </row>
    <row r="47" spans="1:19">
      <c r="A47" s="10">
        <f t="shared" si="3"/>
        <v>82</v>
      </c>
      <c r="B47" s="11">
        <f t="shared" si="2"/>
        <v>40990</v>
      </c>
      <c r="C47" s="12"/>
      <c r="D47" s="12"/>
      <c r="E47" s="12"/>
      <c r="F47" s="12"/>
      <c r="G47" s="15" t="s">
        <v>78</v>
      </c>
      <c r="H47" s="15" t="s">
        <v>78</v>
      </c>
      <c r="I47" s="12"/>
      <c r="J47" s="12"/>
      <c r="K47" s="12"/>
      <c r="L47" s="12"/>
      <c r="M47" s="15" t="s">
        <v>78</v>
      </c>
      <c r="N47" s="12"/>
      <c r="O47" s="12"/>
      <c r="P47" s="12"/>
      <c r="Q47" s="12"/>
      <c r="R47" s="12"/>
      <c r="S47" s="12"/>
    </row>
    <row r="48" spans="1:19">
      <c r="A48" s="10">
        <f t="shared" si="3"/>
        <v>83</v>
      </c>
      <c r="B48" s="11">
        <f t="shared" si="2"/>
        <v>40991</v>
      </c>
      <c r="C48" s="12"/>
      <c r="D48" s="12"/>
      <c r="E48" s="12"/>
      <c r="F48" s="12"/>
      <c r="G48" s="15" t="s">
        <v>78</v>
      </c>
      <c r="H48" s="15" t="s">
        <v>78</v>
      </c>
      <c r="I48" s="12"/>
      <c r="J48" s="12"/>
      <c r="K48" s="12"/>
      <c r="L48" s="12"/>
      <c r="M48" s="15" t="s">
        <v>78</v>
      </c>
      <c r="N48" s="12"/>
      <c r="O48" s="12"/>
      <c r="P48" s="12"/>
      <c r="Q48" s="12"/>
      <c r="R48" s="12"/>
      <c r="S48" s="12"/>
    </row>
    <row r="49" spans="1:19" ht="12.75" customHeight="1">
      <c r="A49" s="10">
        <f t="shared" si="3"/>
        <v>84</v>
      </c>
      <c r="B49" s="11">
        <f t="shared" si="2"/>
        <v>40992</v>
      </c>
      <c r="C49" s="12"/>
      <c r="D49" s="12"/>
      <c r="E49" s="12"/>
      <c r="F49" s="12"/>
      <c r="G49" s="15" t="s">
        <v>78</v>
      </c>
      <c r="H49" s="15" t="s">
        <v>78</v>
      </c>
      <c r="I49" s="12"/>
      <c r="J49" s="12"/>
      <c r="K49" s="12"/>
      <c r="L49" s="45" t="s">
        <v>127</v>
      </c>
      <c r="M49" s="15" t="s">
        <v>78</v>
      </c>
      <c r="N49" s="12"/>
      <c r="O49" s="12"/>
      <c r="P49" s="12"/>
      <c r="Q49" s="12"/>
      <c r="R49" s="12"/>
      <c r="S49" s="12"/>
    </row>
    <row r="50" spans="1:19">
      <c r="A50" s="10">
        <f t="shared" si="3"/>
        <v>85</v>
      </c>
      <c r="B50" s="11">
        <f t="shared" si="2"/>
        <v>40993</v>
      </c>
      <c r="C50" s="12"/>
      <c r="D50" s="12"/>
      <c r="E50" s="12"/>
      <c r="F50" s="12"/>
      <c r="G50" s="15" t="s">
        <v>78</v>
      </c>
      <c r="H50" s="15" t="s">
        <v>78</v>
      </c>
      <c r="I50" s="12"/>
      <c r="J50" s="12"/>
      <c r="K50" s="12"/>
      <c r="L50" s="15" t="s">
        <v>78</v>
      </c>
      <c r="M50" s="15" t="s">
        <v>78</v>
      </c>
      <c r="N50" s="12"/>
      <c r="O50" s="12"/>
      <c r="P50" s="12"/>
      <c r="Q50" s="12"/>
      <c r="R50" s="12"/>
      <c r="S50" s="12"/>
    </row>
    <row r="51" spans="1:19">
      <c r="A51" s="10">
        <f t="shared" si="3"/>
        <v>86</v>
      </c>
      <c r="B51" s="11">
        <f t="shared" si="2"/>
        <v>40994</v>
      </c>
      <c r="C51" s="12"/>
      <c r="D51" s="12"/>
      <c r="E51" s="12"/>
      <c r="F51" s="12"/>
      <c r="G51" s="15" t="s">
        <v>78</v>
      </c>
      <c r="H51" s="15" t="s">
        <v>78</v>
      </c>
      <c r="I51" s="12"/>
      <c r="J51" s="12"/>
      <c r="K51" s="12"/>
      <c r="L51" s="15" t="s">
        <v>78</v>
      </c>
      <c r="M51" s="15" t="s">
        <v>78</v>
      </c>
      <c r="N51" s="12"/>
      <c r="O51" s="12"/>
      <c r="P51" s="12"/>
      <c r="Q51" s="12"/>
      <c r="R51" s="12"/>
      <c r="S51" s="12"/>
    </row>
    <row r="52" spans="1:19">
      <c r="A52" s="10">
        <f t="shared" si="3"/>
        <v>87</v>
      </c>
      <c r="B52" s="11">
        <f t="shared" si="2"/>
        <v>40995</v>
      </c>
      <c r="C52" s="12"/>
      <c r="D52" s="12"/>
      <c r="E52" s="12"/>
      <c r="F52" s="12"/>
      <c r="G52" s="15" t="s">
        <v>78</v>
      </c>
      <c r="H52" s="15" t="s">
        <v>78</v>
      </c>
      <c r="I52" s="12"/>
      <c r="J52" s="12"/>
      <c r="K52" s="12"/>
      <c r="L52" s="15" t="s">
        <v>78</v>
      </c>
      <c r="M52" s="15" t="s">
        <v>78</v>
      </c>
      <c r="N52" s="12"/>
      <c r="O52" s="12"/>
      <c r="P52" s="12"/>
      <c r="Q52" s="12"/>
      <c r="R52" s="12"/>
      <c r="S52" s="12"/>
    </row>
    <row r="53" spans="1:19">
      <c r="A53" s="10">
        <f t="shared" si="3"/>
        <v>88</v>
      </c>
      <c r="B53" s="11">
        <f t="shared" si="2"/>
        <v>40996</v>
      </c>
      <c r="C53" s="12"/>
      <c r="D53" s="12"/>
      <c r="E53" s="12"/>
      <c r="F53" s="12"/>
      <c r="G53" s="15" t="s">
        <v>78</v>
      </c>
      <c r="H53" s="15" t="s">
        <v>78</v>
      </c>
      <c r="I53" s="12"/>
      <c r="J53" s="12"/>
      <c r="K53" s="12"/>
      <c r="L53" s="15" t="s">
        <v>78</v>
      </c>
      <c r="M53" s="15" t="s">
        <v>78</v>
      </c>
      <c r="N53" s="12"/>
      <c r="O53" s="12"/>
      <c r="P53" s="12"/>
      <c r="Q53" s="12"/>
      <c r="R53" s="12"/>
      <c r="S53" s="12"/>
    </row>
    <row r="54" spans="1:19">
      <c r="A54" s="10">
        <f t="shared" si="3"/>
        <v>89</v>
      </c>
      <c r="B54" s="11">
        <f t="shared" si="2"/>
        <v>40997</v>
      </c>
      <c r="C54" s="12"/>
      <c r="D54" s="12"/>
      <c r="E54" s="12"/>
      <c r="F54" s="12"/>
      <c r="G54" s="15" t="s">
        <v>78</v>
      </c>
      <c r="H54" s="15" t="s">
        <v>78</v>
      </c>
      <c r="I54" s="12"/>
      <c r="J54" s="12"/>
      <c r="K54" s="12"/>
      <c r="L54" s="15" t="s">
        <v>78</v>
      </c>
      <c r="M54" s="15" t="s">
        <v>78</v>
      </c>
      <c r="N54" s="12"/>
      <c r="O54" s="12"/>
      <c r="P54" s="12"/>
      <c r="Q54" s="12"/>
      <c r="R54" s="12"/>
      <c r="S54" s="12"/>
    </row>
    <row r="55" spans="1:19">
      <c r="A55" s="10">
        <f t="shared" si="3"/>
        <v>90</v>
      </c>
      <c r="B55" s="11">
        <f t="shared" si="2"/>
        <v>40998</v>
      </c>
      <c r="C55" s="12"/>
      <c r="D55" s="12"/>
      <c r="E55" s="12"/>
      <c r="F55" s="12"/>
      <c r="G55" s="15" t="s">
        <v>78</v>
      </c>
      <c r="H55" s="15" t="s">
        <v>78</v>
      </c>
      <c r="I55" s="12"/>
      <c r="J55" s="12"/>
      <c r="K55" s="12"/>
      <c r="L55" s="15" t="s">
        <v>78</v>
      </c>
      <c r="M55" s="15" t="s">
        <v>78</v>
      </c>
      <c r="N55" s="12"/>
      <c r="O55" s="12"/>
      <c r="P55" s="12"/>
      <c r="Q55" s="12"/>
      <c r="R55" s="12"/>
      <c r="S55" s="12"/>
    </row>
    <row r="56" spans="1:19">
      <c r="A56" s="10">
        <f t="shared" si="3"/>
        <v>91</v>
      </c>
      <c r="B56" s="11">
        <f t="shared" si="2"/>
        <v>40999</v>
      </c>
      <c r="C56" s="12"/>
      <c r="D56" s="12"/>
      <c r="E56" s="12"/>
      <c r="F56" s="12"/>
      <c r="G56" s="15" t="s">
        <v>78</v>
      </c>
      <c r="H56" s="15" t="s">
        <v>78</v>
      </c>
      <c r="I56" s="12"/>
      <c r="J56" s="12"/>
      <c r="K56" s="12"/>
      <c r="L56" s="15" t="s">
        <v>78</v>
      </c>
      <c r="M56" s="15" t="s">
        <v>78</v>
      </c>
      <c r="N56" s="12"/>
      <c r="O56" s="12"/>
      <c r="P56" s="12"/>
      <c r="Q56" s="12"/>
      <c r="R56" s="12"/>
      <c r="S56" s="12"/>
    </row>
    <row r="57" spans="1:19">
      <c r="A57" s="10">
        <f t="shared" si="3"/>
        <v>92</v>
      </c>
      <c r="B57" s="11">
        <f t="shared" si="2"/>
        <v>41000</v>
      </c>
      <c r="C57" s="12"/>
      <c r="D57" s="12"/>
      <c r="E57" s="12"/>
      <c r="F57" s="12"/>
      <c r="G57" s="12"/>
      <c r="H57" s="15" t="s">
        <v>78</v>
      </c>
      <c r="I57" s="12"/>
      <c r="J57" s="12"/>
      <c r="K57" s="12"/>
      <c r="L57" s="15" t="s">
        <v>78</v>
      </c>
      <c r="M57" s="15" t="s">
        <v>78</v>
      </c>
      <c r="N57" s="12"/>
      <c r="O57" s="12"/>
      <c r="P57" s="12"/>
      <c r="Q57" s="12"/>
      <c r="R57" s="12"/>
      <c r="S57" s="12"/>
    </row>
    <row r="58" spans="1:19">
      <c r="A58" s="10">
        <f t="shared" si="3"/>
        <v>93</v>
      </c>
      <c r="B58" s="11">
        <f t="shared" si="2"/>
        <v>41001</v>
      </c>
      <c r="C58" s="12"/>
      <c r="D58" s="12"/>
      <c r="E58" s="12"/>
      <c r="F58" s="12"/>
      <c r="G58" s="12"/>
      <c r="H58" s="15" t="s">
        <v>78</v>
      </c>
      <c r="I58" s="12"/>
      <c r="J58" s="12"/>
      <c r="K58" s="12"/>
      <c r="L58" s="15" t="s">
        <v>78</v>
      </c>
      <c r="M58" s="15" t="s">
        <v>78</v>
      </c>
      <c r="N58" s="12"/>
      <c r="O58" s="12"/>
      <c r="P58" s="12"/>
      <c r="Q58" s="12"/>
      <c r="R58" s="12"/>
      <c r="S58" s="12"/>
    </row>
    <row r="59" spans="1:19">
      <c r="A59" s="10">
        <f t="shared" si="3"/>
        <v>94</v>
      </c>
      <c r="B59" s="11">
        <f t="shared" si="2"/>
        <v>41002</v>
      </c>
      <c r="C59" s="12"/>
      <c r="D59" s="12"/>
      <c r="E59" s="12"/>
      <c r="F59" s="12"/>
      <c r="G59" s="12"/>
      <c r="H59" s="15" t="s">
        <v>78</v>
      </c>
      <c r="I59" s="12"/>
      <c r="J59" s="12"/>
      <c r="K59" s="12"/>
      <c r="L59" s="15" t="s">
        <v>78</v>
      </c>
      <c r="M59" s="15" t="s">
        <v>78</v>
      </c>
      <c r="N59" s="12"/>
      <c r="O59" s="12"/>
      <c r="P59" s="12"/>
      <c r="Q59" s="12"/>
      <c r="R59" s="12"/>
      <c r="S59" s="12"/>
    </row>
    <row r="60" spans="1:19">
      <c r="A60" s="10">
        <f t="shared" si="3"/>
        <v>95</v>
      </c>
      <c r="B60" s="11">
        <f t="shared" si="2"/>
        <v>41003</v>
      </c>
      <c r="C60" s="12"/>
      <c r="D60" s="12"/>
      <c r="E60" s="12"/>
      <c r="F60" s="12"/>
      <c r="G60" s="12"/>
      <c r="H60" s="15" t="s">
        <v>78</v>
      </c>
      <c r="I60" s="12"/>
      <c r="J60" s="12"/>
      <c r="K60" s="12"/>
      <c r="L60" s="15" t="s">
        <v>78</v>
      </c>
      <c r="M60" s="15" t="s">
        <v>78</v>
      </c>
      <c r="N60" s="12"/>
      <c r="O60" s="12"/>
      <c r="P60" s="12"/>
      <c r="Q60" s="12"/>
      <c r="R60" s="12"/>
      <c r="S60" s="12"/>
    </row>
    <row r="61" spans="1:19">
      <c r="A61" s="10">
        <f t="shared" si="3"/>
        <v>96</v>
      </c>
      <c r="B61" s="11">
        <f t="shared" si="2"/>
        <v>41004</v>
      </c>
      <c r="C61" s="12"/>
      <c r="D61" s="12"/>
      <c r="E61" s="12"/>
      <c r="F61" s="12"/>
      <c r="G61" s="12"/>
      <c r="H61" s="15" t="s">
        <v>78</v>
      </c>
      <c r="I61" s="12"/>
      <c r="J61" s="12"/>
      <c r="K61" s="47"/>
      <c r="L61" s="15" t="s">
        <v>78</v>
      </c>
      <c r="M61" s="15" t="s">
        <v>78</v>
      </c>
      <c r="N61" s="12"/>
      <c r="O61" s="12"/>
      <c r="P61" s="12"/>
      <c r="Q61" s="12"/>
      <c r="R61" s="12"/>
      <c r="S61" s="12"/>
    </row>
    <row r="62" spans="1:19">
      <c r="A62" s="10">
        <f t="shared" si="3"/>
        <v>97</v>
      </c>
      <c r="B62" s="11">
        <f t="shared" si="2"/>
        <v>41005</v>
      </c>
      <c r="C62" s="12"/>
      <c r="D62" s="12"/>
      <c r="E62" s="12"/>
      <c r="F62" s="12"/>
      <c r="G62" s="12"/>
      <c r="H62" s="15" t="s">
        <v>78</v>
      </c>
      <c r="I62" s="12"/>
      <c r="J62" s="12"/>
      <c r="K62" s="47"/>
      <c r="L62" s="15" t="s">
        <v>78</v>
      </c>
      <c r="M62" s="15" t="s">
        <v>78</v>
      </c>
      <c r="N62" s="12"/>
      <c r="O62" s="12"/>
      <c r="P62" s="12"/>
      <c r="Q62" s="12"/>
      <c r="R62" s="12"/>
      <c r="S62" s="12"/>
    </row>
    <row r="63" spans="1:19">
      <c r="A63" s="10">
        <f t="shared" si="3"/>
        <v>98</v>
      </c>
      <c r="B63" s="11">
        <f t="shared" si="2"/>
        <v>41006</v>
      </c>
      <c r="C63" s="12"/>
      <c r="D63" s="12"/>
      <c r="E63" s="12"/>
      <c r="F63" s="12"/>
      <c r="G63" s="12"/>
      <c r="H63" s="15" t="s">
        <v>78</v>
      </c>
      <c r="I63" s="12"/>
      <c r="J63" s="12"/>
      <c r="K63" s="47"/>
      <c r="L63" s="15" t="s">
        <v>78</v>
      </c>
      <c r="M63" s="46" t="s">
        <v>60</v>
      </c>
      <c r="N63" s="12"/>
      <c r="O63" s="12"/>
      <c r="P63" s="12"/>
      <c r="Q63" s="12"/>
      <c r="R63" s="12"/>
      <c r="S63" s="12"/>
    </row>
    <row r="64" spans="1:19">
      <c r="A64" s="10">
        <f t="shared" si="3"/>
        <v>99</v>
      </c>
      <c r="B64" s="11">
        <f t="shared" si="2"/>
        <v>41007</v>
      </c>
      <c r="C64" s="12"/>
      <c r="D64" s="12"/>
      <c r="E64" s="12"/>
      <c r="F64" s="12"/>
      <c r="G64" s="12"/>
      <c r="H64" s="15" t="s">
        <v>78</v>
      </c>
      <c r="I64" s="12"/>
      <c r="J64" s="12"/>
      <c r="K64" s="47"/>
      <c r="L64" s="15" t="s">
        <v>78</v>
      </c>
      <c r="M64" s="12"/>
      <c r="N64" s="12"/>
      <c r="O64" s="12"/>
      <c r="P64" s="12"/>
      <c r="Q64" s="12"/>
      <c r="R64" s="12"/>
      <c r="S64" s="12"/>
    </row>
    <row r="65" spans="1:19">
      <c r="A65" s="10">
        <f t="shared" si="3"/>
        <v>100</v>
      </c>
      <c r="B65" s="11">
        <f t="shared" si="2"/>
        <v>41008</v>
      </c>
      <c r="C65" s="12"/>
      <c r="D65" s="12"/>
      <c r="E65" s="12"/>
      <c r="F65" s="12"/>
      <c r="G65" s="12"/>
      <c r="H65" s="15" t="s">
        <v>78</v>
      </c>
      <c r="I65" s="12"/>
      <c r="J65" s="12"/>
      <c r="K65" s="47"/>
      <c r="L65" s="15" t="s">
        <v>78</v>
      </c>
      <c r="M65" s="12"/>
      <c r="N65" s="12"/>
      <c r="O65" s="12"/>
      <c r="P65" s="12"/>
      <c r="Q65" s="12"/>
      <c r="R65" s="12"/>
      <c r="S65" s="12"/>
    </row>
    <row r="66" spans="1:19">
      <c r="A66" s="10">
        <f t="shared" si="3"/>
        <v>101</v>
      </c>
      <c r="B66" s="11">
        <f t="shared" si="2"/>
        <v>41009</v>
      </c>
      <c r="C66" s="12"/>
      <c r="D66" s="12"/>
      <c r="E66" s="12"/>
      <c r="F66" s="12"/>
      <c r="G66" s="12"/>
      <c r="H66" s="15" t="s">
        <v>78</v>
      </c>
      <c r="I66" s="15" t="s">
        <v>78</v>
      </c>
      <c r="J66" s="12"/>
      <c r="K66" s="47"/>
      <c r="L66" s="15" t="s">
        <v>78</v>
      </c>
      <c r="M66" s="12"/>
      <c r="N66" s="12"/>
      <c r="O66" s="12"/>
      <c r="P66" s="12"/>
      <c r="Q66" s="12"/>
      <c r="R66" s="12"/>
      <c r="S66" s="12"/>
    </row>
    <row r="67" spans="1:19">
      <c r="A67" s="10">
        <f t="shared" si="3"/>
        <v>102</v>
      </c>
      <c r="B67" s="11">
        <f t="shared" si="2"/>
        <v>41010</v>
      </c>
      <c r="C67" s="12"/>
      <c r="D67" s="12"/>
      <c r="E67" s="12"/>
      <c r="F67" s="12"/>
      <c r="G67" s="12"/>
      <c r="H67" s="15" t="s">
        <v>78</v>
      </c>
      <c r="I67" s="15" t="s">
        <v>78</v>
      </c>
      <c r="J67" s="12"/>
      <c r="K67" s="45" t="s">
        <v>146</v>
      </c>
      <c r="L67" s="15" t="s">
        <v>78</v>
      </c>
      <c r="M67" s="12"/>
      <c r="N67" s="12"/>
      <c r="O67" s="12"/>
      <c r="P67" s="12"/>
      <c r="Q67" s="12"/>
      <c r="R67" s="12"/>
      <c r="S67" s="12"/>
    </row>
    <row r="68" spans="1:19">
      <c r="A68" s="10">
        <f t="shared" si="3"/>
        <v>103</v>
      </c>
      <c r="B68" s="11">
        <f t="shared" si="2"/>
        <v>41011</v>
      </c>
      <c r="C68" s="12"/>
      <c r="D68" s="12"/>
      <c r="E68" s="12"/>
      <c r="F68" s="12"/>
      <c r="G68" s="12"/>
      <c r="H68" s="15" t="s">
        <v>78</v>
      </c>
      <c r="I68" s="15" t="s">
        <v>78</v>
      </c>
      <c r="J68" s="12"/>
      <c r="K68" s="15" t="s">
        <v>78</v>
      </c>
      <c r="L68" s="15" t="s">
        <v>78</v>
      </c>
      <c r="M68" s="12"/>
      <c r="N68" s="12"/>
      <c r="O68" s="12"/>
      <c r="P68" s="12"/>
      <c r="Q68" s="12"/>
      <c r="R68" s="12"/>
      <c r="S68" s="12"/>
    </row>
    <row r="69" spans="1:19">
      <c r="A69" s="10">
        <f t="shared" si="3"/>
        <v>104</v>
      </c>
      <c r="B69" s="11">
        <f t="shared" ref="B69:B84" si="4">DATE(($D$1-1),12,31)+A69</f>
        <v>41012</v>
      </c>
      <c r="C69" s="12"/>
      <c r="D69" s="12"/>
      <c r="E69" s="12"/>
      <c r="F69" s="12"/>
      <c r="G69" s="12"/>
      <c r="H69" s="15" t="s">
        <v>78</v>
      </c>
      <c r="I69" s="15" t="s">
        <v>78</v>
      </c>
      <c r="J69" s="12"/>
      <c r="K69" s="15" t="s">
        <v>78</v>
      </c>
      <c r="L69" s="15" t="s">
        <v>78</v>
      </c>
      <c r="M69" s="12"/>
      <c r="N69" s="12"/>
      <c r="O69" s="12"/>
      <c r="P69" s="12"/>
      <c r="Q69" s="12"/>
      <c r="R69" s="12"/>
      <c r="S69" s="12"/>
    </row>
    <row r="70" spans="1:19">
      <c r="A70" s="10">
        <f t="shared" ref="A70:A84" si="5">A69+1</f>
        <v>105</v>
      </c>
      <c r="B70" s="11">
        <f t="shared" si="4"/>
        <v>41013</v>
      </c>
      <c r="C70" s="12"/>
      <c r="D70" s="12"/>
      <c r="E70" s="12"/>
      <c r="F70" s="12"/>
      <c r="G70" s="12"/>
      <c r="H70" s="15" t="s">
        <v>78</v>
      </c>
      <c r="I70" s="15" t="s">
        <v>78</v>
      </c>
      <c r="J70" s="12"/>
      <c r="K70" s="15" t="s">
        <v>78</v>
      </c>
      <c r="L70" s="15" t="s">
        <v>78</v>
      </c>
      <c r="M70" s="12"/>
      <c r="N70" s="12"/>
      <c r="O70" s="12"/>
      <c r="P70" s="12"/>
      <c r="Q70" s="12"/>
      <c r="R70" s="12"/>
      <c r="S70" s="12"/>
    </row>
    <row r="71" spans="1:19">
      <c r="A71" s="10">
        <f t="shared" si="5"/>
        <v>106</v>
      </c>
      <c r="B71" s="11">
        <f t="shared" si="4"/>
        <v>41014</v>
      </c>
      <c r="C71" s="12"/>
      <c r="D71" s="12"/>
      <c r="E71" s="12"/>
      <c r="F71" s="12"/>
      <c r="G71" s="12"/>
      <c r="H71" s="15" t="s">
        <v>78</v>
      </c>
      <c r="I71" s="15" t="s">
        <v>78</v>
      </c>
      <c r="J71" s="12"/>
      <c r="K71" s="15" t="s">
        <v>78</v>
      </c>
      <c r="L71" s="46" t="s">
        <v>127</v>
      </c>
      <c r="M71" s="12"/>
      <c r="N71" s="12"/>
      <c r="O71" s="12"/>
      <c r="P71" s="12"/>
      <c r="Q71" s="12"/>
      <c r="R71" s="12"/>
      <c r="S71" s="12"/>
    </row>
    <row r="72" spans="1:19">
      <c r="A72" s="10">
        <f t="shared" si="5"/>
        <v>107</v>
      </c>
      <c r="B72" s="11">
        <f t="shared" si="4"/>
        <v>41015</v>
      </c>
      <c r="C72" s="12"/>
      <c r="D72" s="12"/>
      <c r="E72" s="12"/>
      <c r="F72" s="12"/>
      <c r="G72" s="12"/>
      <c r="H72" s="15" t="s">
        <v>78</v>
      </c>
      <c r="I72" s="15" t="s">
        <v>78</v>
      </c>
      <c r="J72" s="12"/>
      <c r="K72" s="46" t="s">
        <v>146</v>
      </c>
      <c r="L72" s="46" t="s">
        <v>127</v>
      </c>
      <c r="M72" s="12"/>
      <c r="N72" s="12"/>
      <c r="O72" s="12"/>
      <c r="P72" s="12"/>
      <c r="Q72" s="12"/>
      <c r="R72" s="12"/>
      <c r="S72" s="12"/>
    </row>
    <row r="73" spans="1:19">
      <c r="A73" s="10">
        <f t="shared" si="5"/>
        <v>108</v>
      </c>
      <c r="B73" s="11">
        <f t="shared" si="4"/>
        <v>41016</v>
      </c>
      <c r="C73" s="12"/>
      <c r="D73" s="12"/>
      <c r="E73" s="12"/>
      <c r="F73" s="12"/>
      <c r="G73" s="12"/>
      <c r="H73" s="46" t="s">
        <v>127</v>
      </c>
      <c r="I73" s="46" t="s">
        <v>60</v>
      </c>
      <c r="J73" s="12"/>
      <c r="K73" s="46" t="s">
        <v>146</v>
      </c>
      <c r="L73" s="46" t="s">
        <v>127</v>
      </c>
      <c r="M73" s="12"/>
      <c r="N73" s="12"/>
      <c r="O73" s="12"/>
      <c r="P73" s="12"/>
      <c r="Q73" s="12"/>
      <c r="R73" s="12"/>
      <c r="S73" s="12"/>
    </row>
    <row r="74" spans="1:19">
      <c r="A74" s="10">
        <f t="shared" si="5"/>
        <v>109</v>
      </c>
      <c r="B74" s="11">
        <f t="shared" si="4"/>
        <v>41017</v>
      </c>
      <c r="C74" s="12"/>
      <c r="D74" s="12"/>
      <c r="E74" s="12"/>
      <c r="F74" s="12"/>
      <c r="G74" s="12"/>
      <c r="H74" s="46" t="s">
        <v>127</v>
      </c>
      <c r="I74" s="46" t="s">
        <v>60</v>
      </c>
      <c r="J74" s="12"/>
      <c r="K74" s="46" t="s">
        <v>146</v>
      </c>
      <c r="L74" s="46" t="s">
        <v>127</v>
      </c>
      <c r="M74" s="12"/>
      <c r="N74" s="12"/>
      <c r="O74" s="12"/>
      <c r="P74" s="12"/>
      <c r="Q74" s="12"/>
      <c r="R74" s="12"/>
      <c r="S74" s="12"/>
    </row>
    <row r="75" spans="1:19">
      <c r="A75" s="10">
        <f t="shared" si="5"/>
        <v>110</v>
      </c>
      <c r="B75" s="11">
        <f t="shared" si="4"/>
        <v>41018</v>
      </c>
      <c r="C75" s="12"/>
      <c r="D75" s="12"/>
      <c r="E75" s="12"/>
      <c r="F75" s="12"/>
      <c r="G75" s="12"/>
      <c r="H75" s="46" t="s">
        <v>127</v>
      </c>
      <c r="I75" s="46" t="s">
        <v>60</v>
      </c>
      <c r="J75" s="12"/>
      <c r="K75" s="46" t="s">
        <v>146</v>
      </c>
      <c r="L75" s="12"/>
      <c r="M75" s="12"/>
      <c r="N75" s="12"/>
      <c r="O75" s="12"/>
      <c r="P75" s="12"/>
      <c r="Q75" s="12"/>
      <c r="R75" s="12"/>
      <c r="S75" s="12"/>
    </row>
    <row r="76" spans="1:19">
      <c r="A76" s="10">
        <f t="shared" si="5"/>
        <v>111</v>
      </c>
      <c r="B76" s="11">
        <f t="shared" si="4"/>
        <v>41019</v>
      </c>
      <c r="C76" s="12"/>
      <c r="D76" s="12"/>
      <c r="E76" s="12"/>
      <c r="F76" s="12"/>
      <c r="G76" s="12"/>
      <c r="H76" s="46" t="s">
        <v>127</v>
      </c>
      <c r="I76" s="46" t="s">
        <v>60</v>
      </c>
      <c r="J76" s="12"/>
      <c r="K76" s="46" t="s">
        <v>146</v>
      </c>
      <c r="L76" s="12"/>
      <c r="M76" s="12"/>
      <c r="N76" s="12"/>
      <c r="O76" s="12"/>
      <c r="P76" s="12"/>
      <c r="Q76" s="12"/>
      <c r="R76" s="12"/>
      <c r="S76" s="12"/>
    </row>
    <row r="77" spans="1:19">
      <c r="A77" s="10">
        <f t="shared" si="5"/>
        <v>112</v>
      </c>
      <c r="B77" s="11">
        <f t="shared" si="4"/>
        <v>41020</v>
      </c>
      <c r="C77" s="12"/>
      <c r="D77" s="12"/>
      <c r="E77" s="12"/>
      <c r="F77" s="12"/>
      <c r="G77" s="12"/>
      <c r="H77" s="46" t="s">
        <v>127</v>
      </c>
      <c r="I77" s="46" t="s">
        <v>60</v>
      </c>
      <c r="J77" s="12"/>
      <c r="K77" s="46" t="s">
        <v>146</v>
      </c>
      <c r="L77" s="12"/>
      <c r="M77" s="12"/>
      <c r="N77" s="12"/>
      <c r="O77" s="12"/>
      <c r="P77" s="12"/>
      <c r="Q77" s="12"/>
      <c r="R77" s="12"/>
      <c r="S77" s="12"/>
    </row>
    <row r="78" spans="1:19">
      <c r="A78" s="10">
        <f t="shared" si="5"/>
        <v>113</v>
      </c>
      <c r="B78" s="11">
        <f t="shared" si="4"/>
        <v>41021</v>
      </c>
      <c r="C78" s="12"/>
      <c r="D78" s="12"/>
      <c r="E78" s="12"/>
      <c r="F78" s="12"/>
      <c r="G78" s="12"/>
      <c r="H78" s="46" t="s">
        <v>127</v>
      </c>
      <c r="I78" s="46" t="s">
        <v>60</v>
      </c>
      <c r="J78" s="12"/>
      <c r="K78" s="46" t="s">
        <v>146</v>
      </c>
      <c r="L78" s="12"/>
      <c r="M78" s="12"/>
      <c r="N78" s="12"/>
      <c r="O78" s="12"/>
      <c r="P78" s="12"/>
      <c r="Q78" s="12"/>
      <c r="R78" s="12"/>
      <c r="S78" s="12"/>
    </row>
    <row r="79" spans="1:19">
      <c r="A79" s="10">
        <f t="shared" si="5"/>
        <v>114</v>
      </c>
      <c r="B79" s="11">
        <f t="shared" si="4"/>
        <v>41022</v>
      </c>
      <c r="C79" s="12"/>
      <c r="D79" s="12"/>
      <c r="E79" s="12"/>
      <c r="F79" s="12"/>
      <c r="G79" s="12"/>
      <c r="H79" s="46" t="s">
        <v>127</v>
      </c>
      <c r="I79" s="46" t="s">
        <v>60</v>
      </c>
      <c r="J79" s="12"/>
      <c r="K79" s="46" t="s">
        <v>146</v>
      </c>
      <c r="L79" s="12"/>
      <c r="M79" s="12"/>
      <c r="N79" s="12"/>
      <c r="O79" s="12"/>
      <c r="P79" s="12"/>
      <c r="Q79" s="12"/>
      <c r="R79" s="12"/>
      <c r="S79" s="12"/>
    </row>
    <row r="80" spans="1:19">
      <c r="A80" s="10">
        <f t="shared" si="5"/>
        <v>115</v>
      </c>
      <c r="B80" s="11">
        <f t="shared" si="4"/>
        <v>41023</v>
      </c>
      <c r="C80" s="12"/>
      <c r="D80" s="12"/>
      <c r="E80" s="12"/>
      <c r="F80" s="12"/>
      <c r="G80" s="12"/>
      <c r="H80" s="46" t="s">
        <v>127</v>
      </c>
      <c r="I80" s="46" t="s">
        <v>60</v>
      </c>
      <c r="J80" s="12"/>
      <c r="K80" s="46" t="s">
        <v>146</v>
      </c>
      <c r="L80" s="12"/>
      <c r="M80" s="12"/>
      <c r="N80" s="12"/>
      <c r="O80" s="12"/>
      <c r="P80" s="12"/>
      <c r="Q80" s="12"/>
      <c r="R80" s="12"/>
      <c r="S80" s="12"/>
    </row>
    <row r="81" spans="1:19">
      <c r="A81" s="10">
        <f t="shared" si="5"/>
        <v>116</v>
      </c>
      <c r="B81" s="11">
        <f t="shared" si="4"/>
        <v>41024</v>
      </c>
      <c r="C81" s="12"/>
      <c r="D81" s="12"/>
      <c r="E81" s="12"/>
      <c r="F81" s="12"/>
      <c r="G81" s="12"/>
      <c r="H81" s="46" t="s">
        <v>127</v>
      </c>
      <c r="I81" s="46" t="s">
        <v>60</v>
      </c>
      <c r="J81" s="12"/>
      <c r="K81" s="46" t="s">
        <v>146</v>
      </c>
      <c r="L81" s="12"/>
      <c r="M81" s="12"/>
      <c r="N81" s="12"/>
      <c r="O81" s="12"/>
      <c r="P81" s="12"/>
      <c r="Q81" s="12"/>
      <c r="R81" s="12"/>
      <c r="S81" s="12"/>
    </row>
    <row r="82" spans="1:19">
      <c r="A82" s="10">
        <f t="shared" si="5"/>
        <v>117</v>
      </c>
      <c r="B82" s="11">
        <f t="shared" si="4"/>
        <v>41025</v>
      </c>
      <c r="C82" s="12"/>
      <c r="D82" s="12"/>
      <c r="E82" s="12"/>
      <c r="F82" s="12"/>
      <c r="G82" s="12"/>
      <c r="H82" s="12"/>
      <c r="I82" s="46" t="s">
        <v>60</v>
      </c>
      <c r="J82" s="12"/>
      <c r="K82" s="46" t="s">
        <v>146</v>
      </c>
      <c r="L82" s="12"/>
      <c r="M82" s="12"/>
      <c r="N82" s="12"/>
      <c r="O82" s="12"/>
      <c r="P82" s="12"/>
      <c r="Q82" s="12"/>
      <c r="R82" s="12"/>
      <c r="S82" s="12"/>
    </row>
    <row r="83" spans="1:19">
      <c r="A83" s="10">
        <f t="shared" si="5"/>
        <v>118</v>
      </c>
      <c r="B83" s="11">
        <f t="shared" si="4"/>
        <v>41026</v>
      </c>
      <c r="C83" s="12"/>
      <c r="D83" s="12"/>
      <c r="E83" s="12"/>
      <c r="F83" s="12"/>
      <c r="G83" s="12"/>
      <c r="H83" s="12"/>
      <c r="I83" s="46" t="s">
        <v>60</v>
      </c>
      <c r="J83" s="12"/>
      <c r="K83" s="46" t="s">
        <v>146</v>
      </c>
      <c r="L83" s="12"/>
      <c r="M83" s="12"/>
      <c r="N83" s="12"/>
      <c r="O83" s="12"/>
      <c r="P83" s="12"/>
      <c r="Q83" s="12"/>
      <c r="R83" s="12"/>
      <c r="S83" s="12"/>
    </row>
    <row r="84" spans="1:19">
      <c r="A84" s="10">
        <f t="shared" si="5"/>
        <v>119</v>
      </c>
      <c r="B84" s="11">
        <f t="shared" si="4"/>
        <v>41027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3.5" thickBo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19" ht="12.75" customHeight="1">
      <c r="F86" s="76" t="s">
        <v>41</v>
      </c>
      <c r="G86" s="77"/>
    </row>
    <row r="87" spans="1:19" ht="12.75" customHeight="1" thickBot="1">
      <c r="F87" s="78"/>
      <c r="G87" s="79"/>
    </row>
    <row r="88" spans="1:19" ht="12.75" customHeight="1">
      <c r="F88" s="35" t="s">
        <v>127</v>
      </c>
      <c r="G88" s="80" t="s">
        <v>145</v>
      </c>
      <c r="H88" s="81"/>
      <c r="I88" s="82"/>
    </row>
    <row r="89" spans="1:19" ht="12.75" customHeight="1">
      <c r="F89" s="44" t="s">
        <v>60</v>
      </c>
      <c r="G89" s="72" t="s">
        <v>144</v>
      </c>
      <c r="H89" s="70"/>
      <c r="I89" s="71"/>
    </row>
    <row r="90" spans="1:19" ht="12.75" customHeight="1">
      <c r="F90" s="36" t="s">
        <v>147</v>
      </c>
      <c r="G90" s="70" t="s">
        <v>139</v>
      </c>
      <c r="H90" s="70"/>
      <c r="I90" s="71"/>
    </row>
    <row r="91" spans="1:19" ht="12.75" customHeight="1">
      <c r="F91" s="36" t="s">
        <v>146</v>
      </c>
      <c r="G91" s="70" t="s">
        <v>140</v>
      </c>
      <c r="H91" s="70"/>
      <c r="I91" s="71"/>
    </row>
    <row r="92" spans="1:19" ht="12.75" customHeight="1">
      <c r="F92" s="31" t="s">
        <v>109</v>
      </c>
      <c r="G92" s="70" t="s">
        <v>141</v>
      </c>
      <c r="H92" s="70"/>
      <c r="I92" s="71"/>
    </row>
    <row r="93" spans="1:19" ht="12.75" customHeight="1" thickBot="1">
      <c r="F93" s="32" t="s">
        <v>143</v>
      </c>
      <c r="G93" s="107" t="s">
        <v>142</v>
      </c>
      <c r="H93" s="107"/>
      <c r="I93" s="108"/>
    </row>
  </sheetData>
  <mergeCells count="7">
    <mergeCell ref="F86:G87"/>
    <mergeCell ref="G93:I93"/>
    <mergeCell ref="G88:I88"/>
    <mergeCell ref="G89:I89"/>
    <mergeCell ref="G90:I90"/>
    <mergeCell ref="G91:I91"/>
    <mergeCell ref="G92:I92"/>
  </mergeCells>
  <printOptions horizontalCentered="1" verticalCentered="1"/>
  <pageMargins left="0.25" right="0.25" top="0.5" bottom="0.5" header="0.5" footer="0.5"/>
  <pageSetup scale="6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zoomScaleNormal="100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B4" sqref="B4"/>
    </sheetView>
  </sheetViews>
  <sheetFormatPr defaultColWidth="9.140625" defaultRowHeight="12.75" customHeight="1"/>
  <cols>
    <col min="1" max="1" width="15" customWidth="1"/>
    <col min="2" max="2" width="10.7109375" customWidth="1"/>
    <col min="3" max="3" width="10.7109375" hidden="1" customWidth="1"/>
    <col min="4" max="4" width="15" customWidth="1"/>
    <col min="5" max="5" width="17" customWidth="1"/>
    <col min="6" max="6" width="14" customWidth="1"/>
    <col min="7" max="7" width="15" customWidth="1"/>
    <col min="8" max="8" width="14.7109375" customWidth="1"/>
    <col min="9" max="9" width="8.140625" bestFit="1" customWidth="1"/>
    <col min="10" max="10" width="14" customWidth="1"/>
    <col min="11" max="11" width="12.42578125" hidden="1" customWidth="1"/>
  </cols>
  <sheetData>
    <row r="1" spans="1:11" ht="15">
      <c r="A1" s="16" t="s">
        <v>13</v>
      </c>
      <c r="B1" s="17" t="s">
        <v>40</v>
      </c>
      <c r="C1" s="17" t="s">
        <v>44</v>
      </c>
      <c r="D1" s="17">
        <v>2012</v>
      </c>
      <c r="E1" s="18"/>
      <c r="F1" s="18"/>
      <c r="G1" s="112"/>
      <c r="H1" s="113"/>
      <c r="I1" s="114"/>
      <c r="J1" s="18"/>
      <c r="K1" s="18"/>
    </row>
    <row r="2" spans="1:11" ht="25.5">
      <c r="A2" s="19" t="s">
        <v>130</v>
      </c>
      <c r="B2" s="7" t="s">
        <v>0</v>
      </c>
      <c r="C2" s="19" t="s">
        <v>77</v>
      </c>
      <c r="D2" s="19" t="s">
        <v>97</v>
      </c>
      <c r="E2" s="19" t="s">
        <v>77</v>
      </c>
      <c r="F2" s="19" t="s">
        <v>97</v>
      </c>
      <c r="G2" s="120" t="s">
        <v>132</v>
      </c>
      <c r="H2" s="121"/>
      <c r="I2" s="122"/>
      <c r="J2" s="19" t="s">
        <v>97</v>
      </c>
      <c r="K2" s="19" t="s">
        <v>77</v>
      </c>
    </row>
    <row r="3" spans="1:11">
      <c r="A3" s="6" t="s">
        <v>12</v>
      </c>
      <c r="B3" s="7" t="s">
        <v>129</v>
      </c>
      <c r="C3" s="21" t="s">
        <v>42</v>
      </c>
      <c r="D3" s="21" t="s">
        <v>75</v>
      </c>
      <c r="E3" s="21" t="s">
        <v>92</v>
      </c>
      <c r="F3" s="21" t="s">
        <v>65</v>
      </c>
      <c r="G3" s="123" t="s">
        <v>26</v>
      </c>
      <c r="H3" s="124"/>
      <c r="I3" s="125"/>
      <c r="J3" s="21" t="s">
        <v>103</v>
      </c>
      <c r="K3" s="21" t="s">
        <v>107</v>
      </c>
    </row>
    <row r="4" spans="1:11">
      <c r="A4" s="6" t="str">
        <f>IF((A5&lt;100),CONCATENATE("SPRING ",D1),CONCATENATE("FALL ",D1))</f>
        <v>SPRING 2012</v>
      </c>
      <c r="B4" s="8" t="s">
        <v>57</v>
      </c>
      <c r="C4" s="21" t="s">
        <v>63</v>
      </c>
      <c r="D4" s="21" t="s">
        <v>125</v>
      </c>
      <c r="E4" s="21" t="s">
        <v>30</v>
      </c>
      <c r="F4" s="21" t="s">
        <v>46</v>
      </c>
      <c r="G4" s="123" t="s">
        <v>45</v>
      </c>
      <c r="H4" s="124"/>
      <c r="I4" s="125"/>
      <c r="J4" s="21" t="s">
        <v>124</v>
      </c>
      <c r="K4" s="21" t="s">
        <v>66</v>
      </c>
    </row>
    <row r="5" spans="1:11">
      <c r="A5" s="10">
        <v>70</v>
      </c>
      <c r="B5" s="11">
        <f t="shared" ref="B5:B50" si="0">DATE(($D$1-1),12,31)+A5</f>
        <v>40978</v>
      </c>
      <c r="C5" s="12"/>
      <c r="D5" s="12"/>
      <c r="E5" s="47"/>
      <c r="F5" s="12"/>
      <c r="G5" s="115"/>
      <c r="H5" s="116"/>
      <c r="I5" s="117"/>
      <c r="J5" s="12"/>
      <c r="K5" s="12"/>
    </row>
    <row r="6" spans="1:11">
      <c r="A6" s="10">
        <f t="shared" ref="A6:A50" si="1">A5+1</f>
        <v>71</v>
      </c>
      <c r="B6" s="11">
        <f t="shared" si="0"/>
        <v>40979</v>
      </c>
      <c r="C6" s="12"/>
      <c r="D6" s="12"/>
      <c r="E6" s="37" t="s">
        <v>78</v>
      </c>
      <c r="F6" s="12"/>
      <c r="G6" s="115"/>
      <c r="H6" s="116"/>
      <c r="I6" s="117"/>
      <c r="J6" s="12"/>
      <c r="K6" s="12"/>
    </row>
    <row r="7" spans="1:11">
      <c r="A7" s="10">
        <f t="shared" si="1"/>
        <v>72</v>
      </c>
      <c r="B7" s="11">
        <f t="shared" si="0"/>
        <v>40980</v>
      </c>
      <c r="C7" s="12"/>
      <c r="D7" s="12"/>
      <c r="E7" s="37" t="s">
        <v>78</v>
      </c>
      <c r="F7" s="12"/>
      <c r="G7" s="115"/>
      <c r="H7" s="116"/>
      <c r="I7" s="117"/>
      <c r="J7" s="12"/>
      <c r="K7" s="12"/>
    </row>
    <row r="8" spans="1:11">
      <c r="A8" s="10">
        <f t="shared" si="1"/>
        <v>73</v>
      </c>
      <c r="B8" s="11">
        <f t="shared" si="0"/>
        <v>40981</v>
      </c>
      <c r="C8" s="12"/>
      <c r="D8" s="12"/>
      <c r="E8" s="37" t="s">
        <v>78</v>
      </c>
      <c r="F8" s="12"/>
      <c r="G8" s="115"/>
      <c r="H8" s="116"/>
      <c r="I8" s="117"/>
      <c r="J8" s="12"/>
      <c r="K8" s="12"/>
    </row>
    <row r="9" spans="1:11">
      <c r="A9" s="10">
        <f t="shared" si="1"/>
        <v>74</v>
      </c>
      <c r="B9" s="11">
        <f t="shared" si="0"/>
        <v>40982</v>
      </c>
      <c r="C9" s="12"/>
      <c r="D9" s="12"/>
      <c r="E9" s="37" t="s">
        <v>78</v>
      </c>
      <c r="F9" s="12"/>
      <c r="G9" s="115"/>
      <c r="H9" s="116"/>
      <c r="I9" s="117"/>
      <c r="J9" s="12"/>
      <c r="K9" s="12"/>
    </row>
    <row r="10" spans="1:11">
      <c r="A10" s="10">
        <f t="shared" si="1"/>
        <v>75</v>
      </c>
      <c r="B10" s="11">
        <f t="shared" si="0"/>
        <v>40983</v>
      </c>
      <c r="C10" s="12"/>
      <c r="D10" s="12"/>
      <c r="E10" s="37" t="s">
        <v>78</v>
      </c>
      <c r="F10" s="12"/>
      <c r="G10" s="115"/>
      <c r="H10" s="116"/>
      <c r="I10" s="117"/>
      <c r="J10" s="12"/>
      <c r="K10" s="12"/>
    </row>
    <row r="11" spans="1:11">
      <c r="A11" s="10">
        <f t="shared" si="1"/>
        <v>76</v>
      </c>
      <c r="B11" s="11">
        <f t="shared" si="0"/>
        <v>40984</v>
      </c>
      <c r="C11" s="12"/>
      <c r="D11" s="12"/>
      <c r="E11" s="37" t="s">
        <v>78</v>
      </c>
      <c r="F11" s="12"/>
      <c r="G11" s="115"/>
      <c r="H11" s="116"/>
      <c r="I11" s="117"/>
      <c r="J11" s="12"/>
      <c r="K11" s="12"/>
    </row>
    <row r="12" spans="1:11">
      <c r="A12" s="10">
        <f t="shared" si="1"/>
        <v>77</v>
      </c>
      <c r="B12" s="11">
        <f t="shared" si="0"/>
        <v>40985</v>
      </c>
      <c r="C12" s="12"/>
      <c r="D12" s="12"/>
      <c r="E12" s="37" t="s">
        <v>78</v>
      </c>
      <c r="F12" s="12"/>
      <c r="G12" s="115"/>
      <c r="H12" s="116"/>
      <c r="I12" s="117"/>
      <c r="J12" s="12"/>
      <c r="K12" s="12"/>
    </row>
    <row r="13" spans="1:11">
      <c r="A13" s="10">
        <f t="shared" si="1"/>
        <v>78</v>
      </c>
      <c r="B13" s="11">
        <f t="shared" si="0"/>
        <v>40986</v>
      </c>
      <c r="C13" s="12"/>
      <c r="D13" s="12"/>
      <c r="E13" s="37" t="s">
        <v>78</v>
      </c>
      <c r="F13" s="12"/>
      <c r="G13" s="115"/>
      <c r="H13" s="116"/>
      <c r="I13" s="117"/>
      <c r="J13" s="12"/>
      <c r="K13" s="12"/>
    </row>
    <row r="14" spans="1:11">
      <c r="A14" s="10">
        <f t="shared" si="1"/>
        <v>79</v>
      </c>
      <c r="B14" s="11">
        <f t="shared" si="0"/>
        <v>40987</v>
      </c>
      <c r="C14" s="12"/>
      <c r="D14" s="12"/>
      <c r="E14" s="37" t="s">
        <v>78</v>
      </c>
      <c r="F14" s="12"/>
      <c r="G14" s="115"/>
      <c r="H14" s="116"/>
      <c r="I14" s="117"/>
      <c r="J14" s="12"/>
      <c r="K14" s="12"/>
    </row>
    <row r="15" spans="1:11">
      <c r="A15" s="10">
        <f t="shared" si="1"/>
        <v>80</v>
      </c>
      <c r="B15" s="11">
        <f t="shared" si="0"/>
        <v>40988</v>
      </c>
      <c r="C15" s="12"/>
      <c r="D15" s="12"/>
      <c r="E15" s="37" t="s">
        <v>78</v>
      </c>
      <c r="F15" s="12"/>
      <c r="G15" s="115"/>
      <c r="H15" s="116"/>
      <c r="I15" s="117"/>
      <c r="J15" s="12"/>
      <c r="K15" s="12"/>
    </row>
    <row r="16" spans="1:11">
      <c r="A16" s="10">
        <f t="shared" si="1"/>
        <v>81</v>
      </c>
      <c r="B16" s="11">
        <f t="shared" si="0"/>
        <v>40989</v>
      </c>
      <c r="C16" s="12"/>
      <c r="D16" s="12"/>
      <c r="E16" s="37" t="s">
        <v>78</v>
      </c>
      <c r="F16" s="12"/>
      <c r="G16" s="115"/>
      <c r="H16" s="116"/>
      <c r="I16" s="117"/>
      <c r="J16" s="12"/>
      <c r="K16" s="12"/>
    </row>
    <row r="17" spans="1:11">
      <c r="A17" s="10">
        <f t="shared" si="1"/>
        <v>82</v>
      </c>
      <c r="B17" s="11">
        <f t="shared" si="0"/>
        <v>40990</v>
      </c>
      <c r="C17" s="12"/>
      <c r="D17" s="12"/>
      <c r="E17" s="37" t="s">
        <v>78</v>
      </c>
      <c r="F17" s="12"/>
      <c r="G17" s="115"/>
      <c r="H17" s="116"/>
      <c r="I17" s="117"/>
      <c r="J17" s="12"/>
      <c r="K17" s="12"/>
    </row>
    <row r="18" spans="1:11" ht="12.75" customHeight="1">
      <c r="A18" s="10">
        <f t="shared" si="1"/>
        <v>83</v>
      </c>
      <c r="B18" s="11">
        <f t="shared" si="0"/>
        <v>40991</v>
      </c>
      <c r="C18" s="12"/>
      <c r="D18" s="12"/>
      <c r="E18" s="52" t="s">
        <v>149</v>
      </c>
      <c r="F18" s="12"/>
      <c r="G18" s="115"/>
      <c r="H18" s="116"/>
      <c r="I18" s="117"/>
      <c r="J18" s="12"/>
      <c r="K18" s="12"/>
    </row>
    <row r="19" spans="1:11">
      <c r="A19" s="10">
        <f t="shared" si="1"/>
        <v>84</v>
      </c>
      <c r="B19" s="11">
        <f t="shared" si="0"/>
        <v>40992</v>
      </c>
      <c r="C19" s="12"/>
      <c r="D19" s="12"/>
      <c r="E19" s="52" t="s">
        <v>149</v>
      </c>
      <c r="F19" s="12"/>
      <c r="G19" s="115"/>
      <c r="H19" s="116"/>
      <c r="I19" s="117"/>
      <c r="J19" s="12"/>
      <c r="K19" s="12"/>
    </row>
    <row r="20" spans="1:11">
      <c r="A20" s="10">
        <f t="shared" si="1"/>
        <v>85</v>
      </c>
      <c r="B20" s="11">
        <f t="shared" si="0"/>
        <v>40993</v>
      </c>
      <c r="C20" s="12"/>
      <c r="D20" s="12"/>
      <c r="E20" s="52" t="s">
        <v>149</v>
      </c>
      <c r="F20" s="12"/>
      <c r="G20" s="115"/>
      <c r="H20" s="116"/>
      <c r="I20" s="117"/>
      <c r="J20" s="12"/>
      <c r="K20" s="12"/>
    </row>
    <row r="21" spans="1:11">
      <c r="A21" s="10">
        <f t="shared" si="1"/>
        <v>86</v>
      </c>
      <c r="B21" s="11">
        <f t="shared" si="0"/>
        <v>40994</v>
      </c>
      <c r="C21" s="12"/>
      <c r="D21" s="12"/>
      <c r="E21" s="52" t="s">
        <v>149</v>
      </c>
      <c r="F21" s="12"/>
      <c r="G21" s="115"/>
      <c r="H21" s="116"/>
      <c r="I21" s="117"/>
      <c r="J21" s="12"/>
      <c r="K21" s="12"/>
    </row>
    <row r="22" spans="1:11">
      <c r="A22" s="10">
        <f t="shared" si="1"/>
        <v>87</v>
      </c>
      <c r="B22" s="11">
        <f t="shared" si="0"/>
        <v>40995</v>
      </c>
      <c r="C22" s="12"/>
      <c r="D22" s="12"/>
      <c r="E22" s="52" t="s">
        <v>149</v>
      </c>
      <c r="F22" s="12"/>
      <c r="G22" s="115"/>
      <c r="H22" s="116"/>
      <c r="I22" s="117"/>
      <c r="J22" s="12"/>
      <c r="K22" s="12"/>
    </row>
    <row r="23" spans="1:11">
      <c r="A23" s="10">
        <f t="shared" si="1"/>
        <v>88</v>
      </c>
      <c r="B23" s="11">
        <f t="shared" si="0"/>
        <v>40996</v>
      </c>
      <c r="C23" s="12"/>
      <c r="D23" s="12"/>
      <c r="E23" s="52" t="s">
        <v>149</v>
      </c>
      <c r="F23" s="12"/>
      <c r="G23" s="115"/>
      <c r="H23" s="116"/>
      <c r="I23" s="117"/>
      <c r="J23" s="12"/>
      <c r="K23" s="12"/>
    </row>
    <row r="24" spans="1:11">
      <c r="A24" s="10">
        <f t="shared" si="1"/>
        <v>89</v>
      </c>
      <c r="B24" s="11">
        <f t="shared" si="0"/>
        <v>40997</v>
      </c>
      <c r="C24" s="12"/>
      <c r="D24" s="12"/>
      <c r="E24" s="52" t="s">
        <v>149</v>
      </c>
      <c r="F24" s="12"/>
      <c r="G24" s="115"/>
      <c r="H24" s="116"/>
      <c r="I24" s="117"/>
      <c r="J24" s="12"/>
      <c r="K24" s="12"/>
    </row>
    <row r="25" spans="1:11">
      <c r="A25" s="10">
        <f t="shared" si="1"/>
        <v>90</v>
      </c>
      <c r="B25" s="11">
        <f t="shared" si="0"/>
        <v>40998</v>
      </c>
      <c r="C25" s="12"/>
      <c r="D25" s="12"/>
      <c r="E25" s="52" t="s">
        <v>149</v>
      </c>
      <c r="F25" s="12"/>
      <c r="G25" s="115"/>
      <c r="H25" s="116"/>
      <c r="I25" s="117"/>
      <c r="J25" s="12"/>
      <c r="K25" s="12"/>
    </row>
    <row r="26" spans="1:11">
      <c r="A26" s="10">
        <f t="shared" si="1"/>
        <v>91</v>
      </c>
      <c r="B26" s="11">
        <f t="shared" si="0"/>
        <v>40999</v>
      </c>
      <c r="C26" s="12"/>
      <c r="D26" s="12"/>
      <c r="E26" s="52" t="s">
        <v>149</v>
      </c>
      <c r="F26" s="12"/>
      <c r="G26" s="115"/>
      <c r="H26" s="116"/>
      <c r="I26" s="117"/>
      <c r="J26" s="12"/>
      <c r="K26" s="12"/>
    </row>
    <row r="27" spans="1:11">
      <c r="A27" s="10">
        <f t="shared" si="1"/>
        <v>92</v>
      </c>
      <c r="B27" s="11">
        <f t="shared" si="0"/>
        <v>41000</v>
      </c>
      <c r="C27" s="12"/>
      <c r="D27" s="12"/>
      <c r="E27" s="52" t="s">
        <v>149</v>
      </c>
      <c r="F27" s="12"/>
      <c r="G27" s="126" t="s">
        <v>78</v>
      </c>
      <c r="H27" s="127"/>
      <c r="I27" s="128"/>
      <c r="J27" s="12"/>
      <c r="K27" s="12"/>
    </row>
    <row r="28" spans="1:11">
      <c r="A28" s="10">
        <f t="shared" si="1"/>
        <v>93</v>
      </c>
      <c r="B28" s="11">
        <f t="shared" si="0"/>
        <v>41001</v>
      </c>
      <c r="C28" s="12"/>
      <c r="D28" s="12"/>
      <c r="E28" s="52" t="s">
        <v>149</v>
      </c>
      <c r="F28" s="12"/>
      <c r="G28" s="126" t="s">
        <v>78</v>
      </c>
      <c r="H28" s="127"/>
      <c r="I28" s="128"/>
      <c r="J28" s="12"/>
      <c r="K28" s="12"/>
    </row>
    <row r="29" spans="1:11">
      <c r="A29" s="10">
        <f t="shared" si="1"/>
        <v>94</v>
      </c>
      <c r="B29" s="11">
        <f t="shared" si="0"/>
        <v>41002</v>
      </c>
      <c r="C29" s="12"/>
      <c r="D29" s="12"/>
      <c r="E29" s="37" t="s">
        <v>78</v>
      </c>
      <c r="F29" s="12"/>
      <c r="G29" s="126" t="s">
        <v>78</v>
      </c>
      <c r="H29" s="127"/>
      <c r="I29" s="128"/>
      <c r="J29" s="12"/>
      <c r="K29" s="12"/>
    </row>
    <row r="30" spans="1:11">
      <c r="A30" s="10">
        <f t="shared" si="1"/>
        <v>95</v>
      </c>
      <c r="B30" s="11">
        <f t="shared" si="0"/>
        <v>41003</v>
      </c>
      <c r="C30" s="12"/>
      <c r="D30" s="12"/>
      <c r="E30" s="37" t="s">
        <v>78</v>
      </c>
      <c r="F30" s="12"/>
      <c r="G30" s="126" t="s">
        <v>78</v>
      </c>
      <c r="H30" s="127"/>
      <c r="I30" s="128"/>
      <c r="J30" s="12"/>
      <c r="K30" s="12"/>
    </row>
    <row r="31" spans="1:11">
      <c r="A31" s="10">
        <f t="shared" si="1"/>
        <v>96</v>
      </c>
      <c r="B31" s="11">
        <f t="shared" si="0"/>
        <v>41004</v>
      </c>
      <c r="C31" s="12"/>
      <c r="D31" s="12"/>
      <c r="E31" s="37" t="s">
        <v>78</v>
      </c>
      <c r="F31" s="12"/>
      <c r="G31" s="126" t="s">
        <v>78</v>
      </c>
      <c r="H31" s="127"/>
      <c r="I31" s="128"/>
      <c r="J31" s="12"/>
      <c r="K31" s="12"/>
    </row>
    <row r="32" spans="1:11" ht="35.25">
      <c r="A32" s="10">
        <f t="shared" si="1"/>
        <v>97</v>
      </c>
      <c r="B32" s="11">
        <f t="shared" si="0"/>
        <v>41005</v>
      </c>
      <c r="C32" s="12"/>
      <c r="D32" s="12"/>
      <c r="E32" s="37" t="s">
        <v>78</v>
      </c>
      <c r="F32" s="37" t="s">
        <v>78</v>
      </c>
      <c r="G32" s="41" t="s">
        <v>150</v>
      </c>
      <c r="H32" s="41" t="s">
        <v>151</v>
      </c>
      <c r="I32" s="41" t="s">
        <v>152</v>
      </c>
      <c r="J32" s="12"/>
      <c r="K32" s="12"/>
    </row>
    <row r="33" spans="1:11" ht="35.25">
      <c r="A33" s="10">
        <f t="shared" si="1"/>
        <v>98</v>
      </c>
      <c r="B33" s="11">
        <f t="shared" si="0"/>
        <v>41006</v>
      </c>
      <c r="C33" s="12"/>
      <c r="D33" s="12"/>
      <c r="E33" s="37" t="s">
        <v>78</v>
      </c>
      <c r="F33" s="37" t="s">
        <v>78</v>
      </c>
      <c r="G33" s="41" t="s">
        <v>154</v>
      </c>
      <c r="H33" s="41" t="s">
        <v>153</v>
      </c>
      <c r="I33" s="41" t="s">
        <v>152</v>
      </c>
      <c r="J33" s="12"/>
      <c r="K33" s="12"/>
    </row>
    <row r="34" spans="1:11" ht="24" customHeight="1">
      <c r="A34" s="10">
        <f t="shared" si="1"/>
        <v>99</v>
      </c>
      <c r="B34" s="11">
        <f t="shared" si="0"/>
        <v>41007</v>
      </c>
      <c r="C34" s="12"/>
      <c r="D34" s="12"/>
      <c r="E34" s="37" t="s">
        <v>78</v>
      </c>
      <c r="F34" s="37" t="s">
        <v>78</v>
      </c>
      <c r="G34" s="118" t="s">
        <v>155</v>
      </c>
      <c r="H34" s="119"/>
      <c r="I34" s="41" t="s">
        <v>156</v>
      </c>
      <c r="J34" s="12"/>
      <c r="K34" s="12"/>
    </row>
    <row r="35" spans="1:11" ht="24">
      <c r="A35" s="10">
        <f t="shared" si="1"/>
        <v>100</v>
      </c>
      <c r="B35" s="11">
        <f t="shared" si="0"/>
        <v>41008</v>
      </c>
      <c r="C35" s="12"/>
      <c r="D35" s="12"/>
      <c r="E35" s="37" t="s">
        <v>78</v>
      </c>
      <c r="F35" s="37" t="s">
        <v>78</v>
      </c>
      <c r="G35" s="118" t="s">
        <v>155</v>
      </c>
      <c r="H35" s="119"/>
      <c r="I35" s="41" t="s">
        <v>156</v>
      </c>
      <c r="J35" s="12"/>
      <c r="K35" s="12"/>
    </row>
    <row r="36" spans="1:11" ht="24">
      <c r="A36" s="10">
        <f t="shared" si="1"/>
        <v>101</v>
      </c>
      <c r="B36" s="11">
        <f t="shared" si="0"/>
        <v>41009</v>
      </c>
      <c r="C36" s="12"/>
      <c r="D36" s="12"/>
      <c r="E36" s="37" t="s">
        <v>78</v>
      </c>
      <c r="F36" s="40" t="s">
        <v>157</v>
      </c>
      <c r="G36" s="118" t="s">
        <v>155</v>
      </c>
      <c r="H36" s="119"/>
      <c r="I36" s="41" t="s">
        <v>156</v>
      </c>
      <c r="J36" s="12"/>
      <c r="K36" s="12"/>
    </row>
    <row r="37" spans="1:11" ht="24" customHeight="1">
      <c r="A37" s="10">
        <f t="shared" si="1"/>
        <v>102</v>
      </c>
      <c r="B37" s="11">
        <f t="shared" si="0"/>
        <v>41010</v>
      </c>
      <c r="C37" s="12"/>
      <c r="D37" s="12"/>
      <c r="E37" s="37" t="s">
        <v>78</v>
      </c>
      <c r="F37" s="40" t="s">
        <v>157</v>
      </c>
      <c r="G37" s="118" t="s">
        <v>155</v>
      </c>
      <c r="H37" s="119"/>
      <c r="I37" s="41" t="s">
        <v>156</v>
      </c>
      <c r="J37" s="12"/>
      <c r="K37" s="12"/>
    </row>
    <row r="38" spans="1:11" ht="24" customHeight="1">
      <c r="A38" s="10">
        <f t="shared" si="1"/>
        <v>103</v>
      </c>
      <c r="B38" s="11">
        <f t="shared" si="0"/>
        <v>41011</v>
      </c>
      <c r="C38" s="12"/>
      <c r="D38" s="12"/>
      <c r="E38" s="40" t="s">
        <v>149</v>
      </c>
      <c r="F38" s="40" t="s">
        <v>157</v>
      </c>
      <c r="G38" s="118" t="s">
        <v>155</v>
      </c>
      <c r="H38" s="119"/>
      <c r="I38" s="41" t="s">
        <v>156</v>
      </c>
      <c r="J38" s="12"/>
      <c r="K38" s="12"/>
    </row>
    <row r="39" spans="1:11" ht="24">
      <c r="A39" s="10">
        <f t="shared" si="1"/>
        <v>104</v>
      </c>
      <c r="B39" s="11">
        <f t="shared" si="0"/>
        <v>41012</v>
      </c>
      <c r="C39" s="12"/>
      <c r="D39" s="12"/>
      <c r="E39" s="12"/>
      <c r="F39" s="40" t="s">
        <v>157</v>
      </c>
      <c r="G39" s="118" t="s">
        <v>155</v>
      </c>
      <c r="H39" s="119"/>
      <c r="I39" s="41" t="s">
        <v>156</v>
      </c>
      <c r="J39" s="12"/>
      <c r="K39" s="12"/>
    </row>
    <row r="40" spans="1:11">
      <c r="A40" s="10">
        <f t="shared" si="1"/>
        <v>105</v>
      </c>
      <c r="B40" s="11">
        <f t="shared" si="0"/>
        <v>41013</v>
      </c>
      <c r="C40" s="12"/>
      <c r="D40" s="12"/>
      <c r="E40" s="12"/>
      <c r="F40" s="40" t="s">
        <v>157</v>
      </c>
      <c r="G40" s="109"/>
      <c r="H40" s="110"/>
      <c r="I40" s="111"/>
      <c r="J40" s="12"/>
      <c r="K40" s="12"/>
    </row>
    <row r="41" spans="1:11">
      <c r="A41" s="10">
        <f t="shared" si="1"/>
        <v>106</v>
      </c>
      <c r="B41" s="11">
        <f t="shared" si="0"/>
        <v>41014</v>
      </c>
      <c r="C41" s="12"/>
      <c r="D41" s="12"/>
      <c r="E41" s="12"/>
      <c r="F41" s="15" t="s">
        <v>9</v>
      </c>
      <c r="G41" s="109"/>
      <c r="H41" s="110"/>
      <c r="I41" s="111"/>
      <c r="J41" s="12"/>
      <c r="K41" s="12"/>
    </row>
    <row r="42" spans="1:11">
      <c r="A42" s="10">
        <f t="shared" si="1"/>
        <v>107</v>
      </c>
      <c r="B42" s="11">
        <f t="shared" si="0"/>
        <v>41015</v>
      </c>
      <c r="C42" s="12"/>
      <c r="D42" s="12"/>
      <c r="E42" s="12"/>
      <c r="F42" s="15" t="s">
        <v>9</v>
      </c>
      <c r="G42" s="109"/>
      <c r="H42" s="110"/>
      <c r="I42" s="111"/>
      <c r="J42" s="12"/>
      <c r="K42" s="12"/>
    </row>
    <row r="43" spans="1:11">
      <c r="A43" s="10">
        <f t="shared" si="1"/>
        <v>108</v>
      </c>
      <c r="B43" s="11">
        <f t="shared" si="0"/>
        <v>41016</v>
      </c>
      <c r="C43" s="12"/>
      <c r="D43" s="12"/>
      <c r="E43" s="12"/>
      <c r="F43" s="15" t="s">
        <v>9</v>
      </c>
      <c r="G43" s="109"/>
      <c r="H43" s="110"/>
      <c r="I43" s="111"/>
      <c r="J43" s="12"/>
      <c r="K43" s="12"/>
    </row>
    <row r="44" spans="1:11">
      <c r="A44" s="10">
        <f t="shared" si="1"/>
        <v>109</v>
      </c>
      <c r="B44" s="11">
        <f t="shared" si="0"/>
        <v>41017</v>
      </c>
      <c r="C44" s="12"/>
      <c r="D44" s="12"/>
      <c r="E44" s="12"/>
      <c r="F44" s="15" t="s">
        <v>9</v>
      </c>
      <c r="G44" s="109"/>
      <c r="H44" s="110"/>
      <c r="I44" s="111"/>
      <c r="J44" s="12"/>
      <c r="K44" s="12"/>
    </row>
    <row r="45" spans="1:11">
      <c r="A45" s="10">
        <f t="shared" si="1"/>
        <v>110</v>
      </c>
      <c r="B45" s="11">
        <f t="shared" si="0"/>
        <v>41018</v>
      </c>
      <c r="C45" s="12"/>
      <c r="D45" s="12"/>
      <c r="E45" s="12"/>
      <c r="F45" s="15" t="s">
        <v>9</v>
      </c>
      <c r="G45" s="109"/>
      <c r="H45" s="110"/>
      <c r="I45" s="111"/>
      <c r="J45" s="12"/>
      <c r="K45" s="12"/>
    </row>
    <row r="46" spans="1:11">
      <c r="A46" s="10">
        <f t="shared" si="1"/>
        <v>111</v>
      </c>
      <c r="B46" s="11">
        <f t="shared" si="0"/>
        <v>41019</v>
      </c>
      <c r="C46" s="12"/>
      <c r="D46" s="12"/>
      <c r="E46" s="12"/>
      <c r="F46" s="15" t="s">
        <v>9</v>
      </c>
      <c r="G46" s="109"/>
      <c r="H46" s="110"/>
      <c r="I46" s="111"/>
      <c r="J46" s="12"/>
      <c r="K46" s="12"/>
    </row>
    <row r="47" spans="1:11">
      <c r="A47" s="10">
        <f t="shared" si="1"/>
        <v>112</v>
      </c>
      <c r="B47" s="11">
        <f t="shared" si="0"/>
        <v>41020</v>
      </c>
      <c r="C47" s="12"/>
      <c r="D47" s="12"/>
      <c r="E47" s="12"/>
      <c r="F47" s="15" t="s">
        <v>9</v>
      </c>
      <c r="G47" s="109"/>
      <c r="H47" s="110"/>
      <c r="I47" s="111"/>
      <c r="J47" s="12"/>
      <c r="K47" s="12"/>
    </row>
    <row r="48" spans="1:11">
      <c r="A48" s="10">
        <f t="shared" si="1"/>
        <v>113</v>
      </c>
      <c r="B48" s="11">
        <f t="shared" si="0"/>
        <v>41021</v>
      </c>
      <c r="C48" s="12"/>
      <c r="D48" s="12"/>
      <c r="E48" s="12"/>
      <c r="F48" s="15" t="s">
        <v>9</v>
      </c>
      <c r="G48" s="109"/>
      <c r="H48" s="110"/>
      <c r="I48" s="111"/>
      <c r="J48" s="12"/>
      <c r="K48" s="12"/>
    </row>
    <row r="49" spans="1:14">
      <c r="A49" s="10">
        <f t="shared" si="1"/>
        <v>114</v>
      </c>
      <c r="B49" s="11">
        <f t="shared" si="0"/>
        <v>41022</v>
      </c>
      <c r="C49" s="12"/>
      <c r="D49" s="12"/>
      <c r="E49" s="12"/>
      <c r="F49" s="15" t="s">
        <v>9</v>
      </c>
      <c r="G49" s="109"/>
      <c r="H49" s="110"/>
      <c r="I49" s="111"/>
      <c r="J49" s="12"/>
      <c r="K49" s="12"/>
    </row>
    <row r="50" spans="1:14">
      <c r="A50" s="10">
        <f t="shared" si="1"/>
        <v>115</v>
      </c>
      <c r="B50" s="11">
        <f t="shared" si="0"/>
        <v>41023</v>
      </c>
      <c r="C50" s="12"/>
      <c r="D50" s="12"/>
      <c r="E50" s="12"/>
      <c r="F50" s="12"/>
      <c r="G50" s="109"/>
      <c r="H50" s="110"/>
      <c r="I50" s="111"/>
      <c r="J50" s="12"/>
      <c r="K50" s="12"/>
    </row>
    <row r="51" spans="1:14" ht="13.5" thickBo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4">
      <c r="C52" s="33"/>
      <c r="D52" s="129" t="s">
        <v>41</v>
      </c>
      <c r="E52" s="130"/>
    </row>
    <row r="53" spans="1:14" ht="13.5" thickBot="1">
      <c r="D53" s="131"/>
      <c r="E53" s="132"/>
    </row>
    <row r="54" spans="1:14" ht="14.25">
      <c r="C54" s="33"/>
      <c r="D54" s="133" t="s">
        <v>21</v>
      </c>
      <c r="E54" s="134"/>
      <c r="F54" s="80" t="s">
        <v>160</v>
      </c>
      <c r="G54" s="81"/>
      <c r="H54" s="82"/>
    </row>
    <row r="55" spans="1:14" ht="15" thickBot="1">
      <c r="C55" s="33"/>
      <c r="D55" s="135" t="s">
        <v>38</v>
      </c>
      <c r="E55" s="136"/>
      <c r="F55" s="107" t="s">
        <v>142</v>
      </c>
      <c r="G55" s="107"/>
      <c r="H55" s="108"/>
    </row>
    <row r="56" spans="1:14" ht="12.75" customHeight="1" thickBot="1">
      <c r="D56" s="145" t="s">
        <v>162</v>
      </c>
      <c r="E56" s="146"/>
      <c r="F56" s="141" t="s">
        <v>159</v>
      </c>
      <c r="G56" s="142"/>
      <c r="H56" s="142"/>
      <c r="I56" s="143"/>
      <c r="J56" s="144"/>
      <c r="K56" s="42"/>
      <c r="L56" s="42"/>
      <c r="M56" s="42"/>
      <c r="N56" s="42"/>
    </row>
    <row r="57" spans="1:14" ht="12.75" customHeight="1">
      <c r="D57" s="147"/>
      <c r="E57" s="148"/>
      <c r="F57" s="48" t="s">
        <v>149</v>
      </c>
      <c r="G57" s="137" t="s">
        <v>148</v>
      </c>
      <c r="H57" s="137"/>
      <c r="I57" s="137"/>
      <c r="J57" s="138"/>
      <c r="K57" s="39"/>
      <c r="L57" s="39"/>
      <c r="M57" s="39"/>
      <c r="N57" s="39"/>
    </row>
    <row r="58" spans="1:14" ht="12.75" customHeight="1" thickBot="1">
      <c r="D58" s="149"/>
      <c r="E58" s="150"/>
      <c r="F58" s="43" t="s">
        <v>157</v>
      </c>
      <c r="G58" s="139" t="s">
        <v>158</v>
      </c>
      <c r="H58" s="139"/>
      <c r="I58" s="139"/>
      <c r="J58" s="140"/>
    </row>
    <row r="59" spans="1:14" ht="12.75" customHeight="1">
      <c r="E59" s="39"/>
      <c r="F59" s="39"/>
      <c r="G59" s="39"/>
      <c r="H59" s="39"/>
      <c r="I59" s="39"/>
      <c r="J59" s="39"/>
      <c r="K59" s="39"/>
      <c r="L59" s="39"/>
    </row>
    <row r="60" spans="1:14" ht="12.75" customHeight="1">
      <c r="E60" s="39"/>
      <c r="F60" s="39"/>
      <c r="G60" s="39"/>
      <c r="H60" s="39"/>
      <c r="I60" s="39"/>
      <c r="J60" s="39"/>
      <c r="K60" s="39"/>
      <c r="L60" s="39"/>
    </row>
  </sheetData>
  <mergeCells count="57">
    <mergeCell ref="D52:E53"/>
    <mergeCell ref="D54:E54"/>
    <mergeCell ref="D55:E55"/>
    <mergeCell ref="G57:J57"/>
    <mergeCell ref="G58:J58"/>
    <mergeCell ref="F56:J56"/>
    <mergeCell ref="D56:E58"/>
    <mergeCell ref="F55:H55"/>
    <mergeCell ref="F54:H54"/>
    <mergeCell ref="G2:I2"/>
    <mergeCell ref="G3:I3"/>
    <mergeCell ref="G4:I4"/>
    <mergeCell ref="G34:H34"/>
    <mergeCell ref="G27:I27"/>
    <mergeCell ref="G28:I28"/>
    <mergeCell ref="G29:I29"/>
    <mergeCell ref="G30:I30"/>
    <mergeCell ref="G31:I31"/>
    <mergeCell ref="G5:I5"/>
    <mergeCell ref="G6:I6"/>
    <mergeCell ref="G7:I7"/>
    <mergeCell ref="G8:I8"/>
    <mergeCell ref="G9:I9"/>
    <mergeCell ref="G10:I10"/>
    <mergeCell ref="G11:I11"/>
    <mergeCell ref="G35:H35"/>
    <mergeCell ref="G36:H36"/>
    <mergeCell ref="G37:H37"/>
    <mergeCell ref="G38:H38"/>
    <mergeCell ref="G39:H39"/>
    <mergeCell ref="G12:I12"/>
    <mergeCell ref="G13:I13"/>
    <mergeCell ref="G14:I14"/>
    <mergeCell ref="G15:I15"/>
    <mergeCell ref="G16:I16"/>
    <mergeCell ref="G26:I26"/>
    <mergeCell ref="G17:I17"/>
    <mergeCell ref="G18:I18"/>
    <mergeCell ref="G19:I19"/>
    <mergeCell ref="G20:I20"/>
    <mergeCell ref="G21:I21"/>
    <mergeCell ref="G50:I50"/>
    <mergeCell ref="G1:I1"/>
    <mergeCell ref="G45:I45"/>
    <mergeCell ref="G46:I46"/>
    <mergeCell ref="G47:I47"/>
    <mergeCell ref="G48:I48"/>
    <mergeCell ref="G49:I49"/>
    <mergeCell ref="G40:I40"/>
    <mergeCell ref="G41:I41"/>
    <mergeCell ref="G42:I42"/>
    <mergeCell ref="G43:I43"/>
    <mergeCell ref="G44:I44"/>
    <mergeCell ref="G22:I22"/>
    <mergeCell ref="G23:I23"/>
    <mergeCell ref="G24:I24"/>
    <mergeCell ref="G25:I25"/>
  </mergeCells>
  <pageMargins left="0.25" right="0.25" top="0.75" bottom="0.5" header="0.5" footer="0.5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1"/>
  <sheetViews>
    <sheetView zoomScaleNormal="100" workbookViewId="0">
      <pane ySplit="4" topLeftCell="A125" activePane="bottomLeft" state="frozen"/>
      <selection pane="bottomLeft" activeCell="N73" sqref="N73:N75"/>
    </sheetView>
  </sheetViews>
  <sheetFormatPr defaultColWidth="9.140625" defaultRowHeight="12.75" customHeight="1"/>
  <cols>
    <col min="1" max="1" width="15" customWidth="1"/>
    <col min="2" max="2" width="10.7109375" customWidth="1"/>
    <col min="3" max="3" width="11.140625" hidden="1" customWidth="1"/>
    <col min="4" max="4" width="13.140625" hidden="1" customWidth="1"/>
    <col min="5" max="5" width="14" customWidth="1"/>
    <col min="6" max="6" width="15.140625" customWidth="1"/>
    <col min="7" max="8" width="11.140625" customWidth="1"/>
    <col min="9" max="9" width="11.28515625" customWidth="1"/>
    <col min="10" max="13" width="11.140625" customWidth="1"/>
    <col min="14" max="14" width="11.28515625" customWidth="1"/>
    <col min="15" max="15" width="11.5703125" customWidth="1"/>
    <col min="16" max="16" width="11.5703125" hidden="1" customWidth="1"/>
    <col min="17" max="17" width="11.28515625" hidden="1" customWidth="1"/>
    <col min="18" max="18" width="13.7109375" hidden="1" customWidth="1"/>
  </cols>
  <sheetData>
    <row r="1" spans="1:18" ht="15.75">
      <c r="A1" s="1" t="s">
        <v>14</v>
      </c>
      <c r="B1" s="2" t="s">
        <v>137</v>
      </c>
      <c r="C1" s="3" t="s">
        <v>37</v>
      </c>
      <c r="D1" s="3">
        <v>2012</v>
      </c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5.5">
      <c r="A2" s="6" t="s">
        <v>96</v>
      </c>
      <c r="B2" s="7" t="s">
        <v>0</v>
      </c>
      <c r="C2" s="6" t="s">
        <v>102</v>
      </c>
      <c r="D2" s="6" t="s">
        <v>102</v>
      </c>
      <c r="E2" s="6" t="s">
        <v>102</v>
      </c>
      <c r="F2" s="6" t="s">
        <v>95</v>
      </c>
      <c r="G2" s="6" t="s">
        <v>102</v>
      </c>
      <c r="H2" s="6" t="s">
        <v>102</v>
      </c>
      <c r="I2" s="6" t="s">
        <v>102</v>
      </c>
      <c r="J2" s="6" t="s">
        <v>102</v>
      </c>
      <c r="K2" s="6" t="s">
        <v>102</v>
      </c>
      <c r="L2" s="6" t="s">
        <v>102</v>
      </c>
      <c r="M2" s="6" t="s">
        <v>102</v>
      </c>
      <c r="N2" s="6" t="s">
        <v>102</v>
      </c>
      <c r="O2" s="6" t="s">
        <v>102</v>
      </c>
      <c r="P2" s="6" t="s">
        <v>102</v>
      </c>
      <c r="Q2" s="6" t="s">
        <v>95</v>
      </c>
      <c r="R2" s="6" t="s">
        <v>102</v>
      </c>
    </row>
    <row r="3" spans="1:18">
      <c r="A3" s="1" t="s">
        <v>33</v>
      </c>
      <c r="B3" s="8" t="s">
        <v>129</v>
      </c>
      <c r="C3" s="25" t="s">
        <v>131</v>
      </c>
      <c r="D3" s="25">
        <v>9.375E-2</v>
      </c>
      <c r="E3" s="25" t="s">
        <v>48</v>
      </c>
      <c r="F3" s="25">
        <v>0.11458333333211999</v>
      </c>
      <c r="G3" s="25" t="s">
        <v>43</v>
      </c>
      <c r="H3" s="25" t="s">
        <v>72</v>
      </c>
      <c r="I3" s="25" t="s">
        <v>82</v>
      </c>
      <c r="J3" s="25">
        <v>0.16523148148190001</v>
      </c>
      <c r="K3" s="25">
        <v>0.17708333333212001</v>
      </c>
      <c r="L3" s="25" t="s">
        <v>51</v>
      </c>
      <c r="M3" s="25">
        <v>0.19791666666787999</v>
      </c>
      <c r="N3" s="25" t="s">
        <v>70</v>
      </c>
      <c r="O3" s="25">
        <v>0.21875</v>
      </c>
      <c r="P3" s="25" t="s">
        <v>73</v>
      </c>
      <c r="Q3" s="25">
        <v>0.23958333333212001</v>
      </c>
      <c r="R3" s="26">
        <v>0.26041666666787999</v>
      </c>
    </row>
    <row r="4" spans="1:18">
      <c r="A4" s="6" t="str">
        <f>IF((A34&lt;100),CONCATENATE("SPRING ",D1),CONCATENATE("FALL ",D1))</f>
        <v>SPRING 2012</v>
      </c>
      <c r="B4" s="8" t="s">
        <v>57</v>
      </c>
      <c r="C4" s="25" t="s">
        <v>25</v>
      </c>
      <c r="D4" s="25">
        <v>0.10263888888948999</v>
      </c>
      <c r="E4" s="25">
        <v>0.11186342592555</v>
      </c>
      <c r="F4" s="25">
        <v>0.13263888888832001</v>
      </c>
      <c r="G4" s="25" t="s">
        <v>83</v>
      </c>
      <c r="H4" s="25" t="s">
        <v>133</v>
      </c>
      <c r="I4" s="25" t="s">
        <v>62</v>
      </c>
      <c r="J4" s="25">
        <v>0.17412037037138001</v>
      </c>
      <c r="K4" s="25" t="s">
        <v>59</v>
      </c>
      <c r="L4" s="25">
        <v>0.19513888888832001</v>
      </c>
      <c r="M4" s="25" t="s">
        <v>90</v>
      </c>
      <c r="N4" s="25" t="s">
        <v>101</v>
      </c>
      <c r="O4" s="25" t="s">
        <v>93</v>
      </c>
      <c r="P4" s="25">
        <v>0.2368055555562</v>
      </c>
      <c r="Q4" s="25">
        <v>0.25769675925766999</v>
      </c>
      <c r="R4" s="26">
        <v>0.26930555555737001</v>
      </c>
    </row>
    <row r="5" spans="1:18">
      <c r="A5" s="10">
        <v>31</v>
      </c>
      <c r="B5" s="11">
        <f t="shared" ref="B5:B36" si="0">DATE(($D$1-1),12,31)+A5</f>
        <v>40939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>
      <c r="A6" s="10">
        <f t="shared" ref="A6:A37" si="1">A5+1</f>
        <v>32</v>
      </c>
      <c r="B6" s="11">
        <f t="shared" si="0"/>
        <v>40940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>
      <c r="A7" s="10">
        <f t="shared" si="1"/>
        <v>33</v>
      </c>
      <c r="B7" s="11">
        <f t="shared" si="0"/>
        <v>40941</v>
      </c>
      <c r="C7" s="12"/>
      <c r="D7" s="12"/>
      <c r="E7" s="12"/>
      <c r="F7" s="12"/>
      <c r="G7" s="12"/>
      <c r="H7" s="15" t="s">
        <v>9</v>
      </c>
      <c r="I7" s="15" t="s">
        <v>9</v>
      </c>
      <c r="J7" s="15" t="s">
        <v>9</v>
      </c>
      <c r="K7" s="15" t="s">
        <v>9</v>
      </c>
      <c r="L7" s="15" t="s">
        <v>9</v>
      </c>
      <c r="M7" s="12"/>
      <c r="N7" s="12"/>
      <c r="O7" s="12"/>
      <c r="P7" s="12"/>
      <c r="Q7" s="12"/>
      <c r="R7" s="12"/>
    </row>
    <row r="8" spans="1:18">
      <c r="A8" s="10">
        <f t="shared" si="1"/>
        <v>34</v>
      </c>
      <c r="B8" s="11">
        <f t="shared" si="0"/>
        <v>40942</v>
      </c>
      <c r="C8" s="12"/>
      <c r="D8" s="12"/>
      <c r="E8" s="12"/>
      <c r="F8" s="12"/>
      <c r="G8" s="15" t="s">
        <v>9</v>
      </c>
      <c r="H8" s="15" t="s">
        <v>9</v>
      </c>
      <c r="I8" s="15" t="s">
        <v>9</v>
      </c>
      <c r="J8" s="15" t="s">
        <v>9</v>
      </c>
      <c r="K8" s="15" t="s">
        <v>9</v>
      </c>
      <c r="L8" s="15" t="s">
        <v>9</v>
      </c>
      <c r="M8" s="12"/>
      <c r="N8" s="12"/>
      <c r="O8" s="12"/>
      <c r="P8" s="12"/>
      <c r="Q8" s="12"/>
      <c r="R8" s="12"/>
    </row>
    <row r="9" spans="1:18">
      <c r="A9" s="10">
        <f t="shared" si="1"/>
        <v>35</v>
      </c>
      <c r="B9" s="11">
        <f t="shared" si="0"/>
        <v>40943</v>
      </c>
      <c r="C9" s="12"/>
      <c r="D9" s="12"/>
      <c r="E9" s="12"/>
      <c r="F9" s="12"/>
      <c r="G9" s="15" t="s">
        <v>9</v>
      </c>
      <c r="H9" s="15" t="s">
        <v>9</v>
      </c>
      <c r="I9" s="15" t="s">
        <v>9</v>
      </c>
      <c r="J9" s="15" t="s">
        <v>9</v>
      </c>
      <c r="K9" s="15" t="s">
        <v>9</v>
      </c>
      <c r="L9" s="15" t="s">
        <v>9</v>
      </c>
      <c r="M9" s="12"/>
      <c r="N9" s="12"/>
      <c r="O9" s="12"/>
      <c r="P9" s="12"/>
      <c r="Q9" s="12"/>
      <c r="R9" s="12"/>
    </row>
    <row r="10" spans="1:18">
      <c r="A10" s="10">
        <f t="shared" si="1"/>
        <v>36</v>
      </c>
      <c r="B10" s="11">
        <f t="shared" si="0"/>
        <v>40944</v>
      </c>
      <c r="C10" s="12"/>
      <c r="D10" s="12"/>
      <c r="E10" s="12"/>
      <c r="F10" s="12"/>
      <c r="G10" s="15" t="s">
        <v>9</v>
      </c>
      <c r="H10" s="15" t="s">
        <v>9</v>
      </c>
      <c r="I10" s="15" t="s">
        <v>9</v>
      </c>
      <c r="J10" s="15" t="s">
        <v>9</v>
      </c>
      <c r="K10" s="15" t="s">
        <v>9</v>
      </c>
      <c r="L10" s="15" t="s">
        <v>9</v>
      </c>
      <c r="M10" s="15" t="s">
        <v>9</v>
      </c>
      <c r="N10" s="12"/>
      <c r="O10" s="12"/>
      <c r="P10" s="12"/>
      <c r="Q10" s="12"/>
      <c r="R10" s="12"/>
    </row>
    <row r="11" spans="1:18">
      <c r="A11" s="10">
        <f t="shared" si="1"/>
        <v>37</v>
      </c>
      <c r="B11" s="11">
        <f t="shared" si="0"/>
        <v>40945</v>
      </c>
      <c r="C11" s="12"/>
      <c r="D11" s="12"/>
      <c r="E11" s="12"/>
      <c r="F11" s="12"/>
      <c r="G11" s="15" t="s">
        <v>9</v>
      </c>
      <c r="H11" s="15" t="s">
        <v>9</v>
      </c>
      <c r="I11" s="15" t="s">
        <v>9</v>
      </c>
      <c r="J11" s="15" t="s">
        <v>9</v>
      </c>
      <c r="K11" s="15" t="s">
        <v>9</v>
      </c>
      <c r="L11" s="15" t="s">
        <v>9</v>
      </c>
      <c r="M11" s="15" t="s">
        <v>9</v>
      </c>
      <c r="N11" s="12"/>
      <c r="O11" s="12"/>
      <c r="P11" s="12"/>
      <c r="Q11" s="12"/>
      <c r="R11" s="12"/>
    </row>
    <row r="12" spans="1:18">
      <c r="A12" s="10">
        <f t="shared" si="1"/>
        <v>38</v>
      </c>
      <c r="B12" s="11">
        <f t="shared" si="0"/>
        <v>40946</v>
      </c>
      <c r="C12" s="12"/>
      <c r="D12" s="12"/>
      <c r="E12" s="12"/>
      <c r="F12" s="12"/>
      <c r="G12" s="15" t="s">
        <v>9</v>
      </c>
      <c r="H12" s="15" t="s">
        <v>9</v>
      </c>
      <c r="I12" s="15" t="s">
        <v>9</v>
      </c>
      <c r="J12" s="15" t="s">
        <v>9</v>
      </c>
      <c r="K12" s="15" t="s">
        <v>9</v>
      </c>
      <c r="L12" s="15" t="s">
        <v>9</v>
      </c>
      <c r="M12" s="15" t="s">
        <v>9</v>
      </c>
      <c r="N12" s="12"/>
      <c r="O12" s="12"/>
      <c r="P12" s="12"/>
      <c r="Q12" s="12"/>
      <c r="R12" s="12"/>
    </row>
    <row r="13" spans="1:18">
      <c r="A13" s="10">
        <f t="shared" si="1"/>
        <v>39</v>
      </c>
      <c r="B13" s="11">
        <f t="shared" si="0"/>
        <v>40947</v>
      </c>
      <c r="C13" s="12"/>
      <c r="D13" s="12"/>
      <c r="E13" s="12"/>
      <c r="F13" s="12"/>
      <c r="G13" s="15" t="s">
        <v>9</v>
      </c>
      <c r="H13" s="15" t="s">
        <v>9</v>
      </c>
      <c r="I13" s="15" t="s">
        <v>9</v>
      </c>
      <c r="J13" s="15" t="s">
        <v>9</v>
      </c>
      <c r="K13" s="15" t="s">
        <v>9</v>
      </c>
      <c r="L13" s="15" t="s">
        <v>9</v>
      </c>
      <c r="M13" s="15" t="s">
        <v>9</v>
      </c>
      <c r="N13" s="12"/>
      <c r="O13" s="12"/>
      <c r="P13" s="12"/>
      <c r="Q13" s="12"/>
      <c r="R13" s="12"/>
    </row>
    <row r="14" spans="1:18">
      <c r="A14" s="10">
        <f t="shared" si="1"/>
        <v>40</v>
      </c>
      <c r="B14" s="11">
        <f t="shared" si="0"/>
        <v>40948</v>
      </c>
      <c r="C14" s="12"/>
      <c r="D14" s="12"/>
      <c r="E14" s="12"/>
      <c r="F14" s="12"/>
      <c r="G14" s="15" t="s">
        <v>9</v>
      </c>
      <c r="H14" s="15" t="s">
        <v>9</v>
      </c>
      <c r="I14" s="15" t="s">
        <v>9</v>
      </c>
      <c r="J14" s="15" t="s">
        <v>9</v>
      </c>
      <c r="K14" s="15" t="s">
        <v>9</v>
      </c>
      <c r="L14" s="15" t="s">
        <v>9</v>
      </c>
      <c r="M14" s="15" t="s">
        <v>9</v>
      </c>
      <c r="N14" s="12"/>
      <c r="O14" s="12"/>
      <c r="P14" s="12"/>
      <c r="Q14" s="12"/>
      <c r="R14" s="12"/>
    </row>
    <row r="15" spans="1:18">
      <c r="A15" s="10">
        <f t="shared" si="1"/>
        <v>41</v>
      </c>
      <c r="B15" s="11">
        <f t="shared" si="0"/>
        <v>40949</v>
      </c>
      <c r="C15" s="12"/>
      <c r="D15" s="12"/>
      <c r="E15" s="12"/>
      <c r="F15" s="12"/>
      <c r="G15" s="15" t="s">
        <v>9</v>
      </c>
      <c r="H15" s="15" t="s">
        <v>9</v>
      </c>
      <c r="I15" s="15" t="s">
        <v>9</v>
      </c>
      <c r="J15" s="15" t="s">
        <v>9</v>
      </c>
      <c r="K15" s="15" t="s">
        <v>9</v>
      </c>
      <c r="L15" s="15" t="s">
        <v>9</v>
      </c>
      <c r="M15" s="15" t="s">
        <v>9</v>
      </c>
      <c r="N15" s="12"/>
      <c r="O15" s="12"/>
      <c r="P15" s="12"/>
      <c r="Q15" s="12"/>
      <c r="R15" s="12"/>
    </row>
    <row r="16" spans="1:18">
      <c r="A16" s="10">
        <f t="shared" si="1"/>
        <v>42</v>
      </c>
      <c r="B16" s="11">
        <f t="shared" si="0"/>
        <v>40950</v>
      </c>
      <c r="C16" s="12"/>
      <c r="D16" s="12"/>
      <c r="E16" s="12"/>
      <c r="F16" s="15" t="s">
        <v>9</v>
      </c>
      <c r="G16" s="15" t="s">
        <v>9</v>
      </c>
      <c r="H16" s="15" t="s">
        <v>9</v>
      </c>
      <c r="I16" s="15" t="s">
        <v>9</v>
      </c>
      <c r="J16" s="15" t="s">
        <v>9</v>
      </c>
      <c r="K16" s="15" t="s">
        <v>9</v>
      </c>
      <c r="L16" s="15" t="s">
        <v>9</v>
      </c>
      <c r="M16" s="15" t="s">
        <v>9</v>
      </c>
      <c r="N16" s="12"/>
      <c r="O16" s="12"/>
      <c r="P16" s="12"/>
      <c r="Q16" s="12"/>
      <c r="R16" s="12"/>
    </row>
    <row r="17" spans="1:18">
      <c r="A17" s="10">
        <f t="shared" si="1"/>
        <v>43</v>
      </c>
      <c r="B17" s="11">
        <f t="shared" si="0"/>
        <v>40951</v>
      </c>
      <c r="C17" s="12"/>
      <c r="D17" s="12"/>
      <c r="E17" s="12"/>
      <c r="F17" s="15" t="s">
        <v>9</v>
      </c>
      <c r="G17" s="15" t="s">
        <v>9</v>
      </c>
      <c r="H17" s="15" t="s">
        <v>9</v>
      </c>
      <c r="I17" s="15" t="s">
        <v>9</v>
      </c>
      <c r="J17" s="15" t="s">
        <v>9</v>
      </c>
      <c r="K17" s="15" t="s">
        <v>9</v>
      </c>
      <c r="L17" s="15" t="s">
        <v>9</v>
      </c>
      <c r="M17" s="15" t="s">
        <v>9</v>
      </c>
      <c r="N17" s="12"/>
      <c r="O17" s="12"/>
      <c r="P17" s="12"/>
      <c r="Q17" s="12"/>
      <c r="R17" s="12"/>
    </row>
    <row r="18" spans="1:18">
      <c r="A18" s="10">
        <f t="shared" si="1"/>
        <v>44</v>
      </c>
      <c r="B18" s="11">
        <f t="shared" si="0"/>
        <v>40952</v>
      </c>
      <c r="C18" s="12"/>
      <c r="D18" s="12"/>
      <c r="E18" s="12"/>
      <c r="F18" s="15" t="s">
        <v>9</v>
      </c>
      <c r="G18" s="15" t="s">
        <v>9</v>
      </c>
      <c r="H18" s="15" t="s">
        <v>9</v>
      </c>
      <c r="I18" s="15" t="s">
        <v>9</v>
      </c>
      <c r="J18" s="15" t="s">
        <v>9</v>
      </c>
      <c r="K18" s="15" t="s">
        <v>9</v>
      </c>
      <c r="L18" s="15" t="s">
        <v>9</v>
      </c>
      <c r="M18" s="15" t="s">
        <v>9</v>
      </c>
      <c r="N18" s="12"/>
      <c r="O18" s="12"/>
      <c r="P18" s="12"/>
      <c r="Q18" s="12"/>
      <c r="R18" s="12"/>
    </row>
    <row r="19" spans="1:18">
      <c r="A19" s="10">
        <f t="shared" si="1"/>
        <v>45</v>
      </c>
      <c r="B19" s="11">
        <f t="shared" si="0"/>
        <v>40953</v>
      </c>
      <c r="C19" s="12"/>
      <c r="D19" s="12"/>
      <c r="E19" s="12"/>
      <c r="F19" s="15" t="s">
        <v>9</v>
      </c>
      <c r="G19" s="15" t="s">
        <v>9</v>
      </c>
      <c r="H19" s="15" t="s">
        <v>9</v>
      </c>
      <c r="I19" s="15" t="s">
        <v>9</v>
      </c>
      <c r="J19" s="15" t="s">
        <v>9</v>
      </c>
      <c r="K19" s="15" t="s">
        <v>9</v>
      </c>
      <c r="L19" s="15" t="s">
        <v>9</v>
      </c>
      <c r="M19" s="15" t="s">
        <v>9</v>
      </c>
      <c r="N19" s="12"/>
      <c r="O19" s="12"/>
      <c r="P19" s="12"/>
      <c r="Q19" s="12"/>
      <c r="R19" s="12"/>
    </row>
    <row r="20" spans="1:18">
      <c r="A20" s="10">
        <f t="shared" si="1"/>
        <v>46</v>
      </c>
      <c r="B20" s="11">
        <f t="shared" si="0"/>
        <v>40954</v>
      </c>
      <c r="C20" s="12"/>
      <c r="D20" s="12"/>
      <c r="E20" s="12"/>
      <c r="F20" s="15" t="s">
        <v>9</v>
      </c>
      <c r="G20" s="15" t="s">
        <v>9</v>
      </c>
      <c r="H20" s="15" t="s">
        <v>9</v>
      </c>
      <c r="I20" s="15" t="s">
        <v>9</v>
      </c>
      <c r="J20" s="15" t="s">
        <v>9</v>
      </c>
      <c r="K20" s="15" t="s">
        <v>9</v>
      </c>
      <c r="L20" s="15" t="s">
        <v>9</v>
      </c>
      <c r="M20" s="15" t="s">
        <v>9</v>
      </c>
      <c r="N20" s="12"/>
      <c r="O20" s="12"/>
      <c r="P20" s="12"/>
      <c r="Q20" s="12"/>
      <c r="R20" s="12"/>
    </row>
    <row r="21" spans="1:18">
      <c r="A21" s="10">
        <f t="shared" si="1"/>
        <v>47</v>
      </c>
      <c r="B21" s="11">
        <f t="shared" si="0"/>
        <v>40955</v>
      </c>
      <c r="C21" s="12"/>
      <c r="D21" s="12"/>
      <c r="E21" s="12"/>
      <c r="F21" s="15" t="s">
        <v>9</v>
      </c>
      <c r="G21" s="15" t="s">
        <v>9</v>
      </c>
      <c r="H21" s="15" t="s">
        <v>9</v>
      </c>
      <c r="I21" s="15" t="s">
        <v>9</v>
      </c>
      <c r="J21" s="15" t="s">
        <v>9</v>
      </c>
      <c r="K21" s="15" t="s">
        <v>9</v>
      </c>
      <c r="L21" s="15" t="s">
        <v>9</v>
      </c>
      <c r="M21" s="15" t="s">
        <v>9</v>
      </c>
      <c r="N21" s="12"/>
      <c r="O21" s="12"/>
      <c r="P21" s="12"/>
      <c r="Q21" s="12"/>
      <c r="R21" s="12"/>
    </row>
    <row r="22" spans="1:18">
      <c r="A22" s="10">
        <f t="shared" si="1"/>
        <v>48</v>
      </c>
      <c r="B22" s="11">
        <f t="shared" si="0"/>
        <v>40956</v>
      </c>
      <c r="C22" s="12"/>
      <c r="D22" s="12"/>
      <c r="E22" s="12"/>
      <c r="F22" s="15" t="s">
        <v>9</v>
      </c>
      <c r="G22" s="15" t="s">
        <v>9</v>
      </c>
      <c r="H22" s="15" t="s">
        <v>9</v>
      </c>
      <c r="I22" s="15" t="s">
        <v>9</v>
      </c>
      <c r="J22" s="15" t="s">
        <v>9</v>
      </c>
      <c r="K22" s="15" t="s">
        <v>9</v>
      </c>
      <c r="L22" s="15" t="s">
        <v>9</v>
      </c>
      <c r="M22" s="15" t="s">
        <v>9</v>
      </c>
      <c r="N22" s="12"/>
      <c r="O22" s="12"/>
      <c r="P22" s="12"/>
      <c r="Q22" s="12"/>
      <c r="R22" s="12"/>
    </row>
    <row r="23" spans="1:18">
      <c r="A23" s="10">
        <f t="shared" si="1"/>
        <v>49</v>
      </c>
      <c r="B23" s="11">
        <f t="shared" si="0"/>
        <v>40957</v>
      </c>
      <c r="C23" s="12"/>
      <c r="D23" s="12"/>
      <c r="E23" s="12"/>
      <c r="F23" s="15" t="s">
        <v>9</v>
      </c>
      <c r="G23" s="15" t="s">
        <v>9</v>
      </c>
      <c r="H23" s="15" t="s">
        <v>9</v>
      </c>
      <c r="I23" s="15" t="s">
        <v>9</v>
      </c>
      <c r="J23" s="15" t="s">
        <v>9</v>
      </c>
      <c r="K23" s="15" t="s">
        <v>9</v>
      </c>
      <c r="L23" s="15" t="s">
        <v>9</v>
      </c>
      <c r="M23" s="15" t="s">
        <v>9</v>
      </c>
      <c r="N23" s="12"/>
      <c r="O23" s="12"/>
      <c r="P23" s="12"/>
      <c r="Q23" s="12"/>
      <c r="R23" s="12"/>
    </row>
    <row r="24" spans="1:18">
      <c r="A24" s="10">
        <f t="shared" si="1"/>
        <v>50</v>
      </c>
      <c r="B24" s="11">
        <f t="shared" si="0"/>
        <v>40958</v>
      </c>
      <c r="C24" s="12"/>
      <c r="D24" s="12"/>
      <c r="E24" s="12"/>
      <c r="F24" s="15" t="s">
        <v>9</v>
      </c>
      <c r="G24" s="15" t="s">
        <v>9</v>
      </c>
      <c r="H24" s="15" t="s">
        <v>9</v>
      </c>
      <c r="I24" s="15" t="s">
        <v>9</v>
      </c>
      <c r="J24" s="15" t="s">
        <v>9</v>
      </c>
      <c r="K24" s="15" t="s">
        <v>9</v>
      </c>
      <c r="L24" s="15" t="s">
        <v>9</v>
      </c>
      <c r="M24" s="15" t="s">
        <v>9</v>
      </c>
      <c r="N24" s="12"/>
      <c r="O24" s="12"/>
      <c r="P24" s="12"/>
      <c r="Q24" s="12"/>
      <c r="R24" s="12"/>
    </row>
    <row r="25" spans="1:18">
      <c r="A25" s="10">
        <f t="shared" si="1"/>
        <v>51</v>
      </c>
      <c r="B25" s="11">
        <f t="shared" si="0"/>
        <v>40959</v>
      </c>
      <c r="C25" s="12"/>
      <c r="D25" s="12"/>
      <c r="E25" s="12"/>
      <c r="F25" s="15" t="s">
        <v>9</v>
      </c>
      <c r="G25" s="15" t="s">
        <v>9</v>
      </c>
      <c r="H25" s="15" t="s">
        <v>9</v>
      </c>
      <c r="I25" s="15" t="s">
        <v>9</v>
      </c>
      <c r="J25" s="15" t="s">
        <v>9</v>
      </c>
      <c r="K25" s="15" t="s">
        <v>9</v>
      </c>
      <c r="L25" s="15" t="s">
        <v>9</v>
      </c>
      <c r="M25" s="15" t="s">
        <v>9</v>
      </c>
      <c r="N25" s="12"/>
      <c r="O25" s="12"/>
      <c r="P25" s="12"/>
      <c r="Q25" s="12"/>
      <c r="R25" s="12"/>
    </row>
    <row r="26" spans="1:18">
      <c r="A26" s="10">
        <f t="shared" si="1"/>
        <v>52</v>
      </c>
      <c r="B26" s="11">
        <f t="shared" si="0"/>
        <v>40960</v>
      </c>
      <c r="C26" s="12"/>
      <c r="D26" s="12"/>
      <c r="E26" s="12"/>
      <c r="F26" s="15" t="s">
        <v>9</v>
      </c>
      <c r="G26" s="15" t="s">
        <v>9</v>
      </c>
      <c r="H26" s="15" t="s">
        <v>9</v>
      </c>
      <c r="I26" s="12" t="s">
        <v>117</v>
      </c>
      <c r="J26" s="12" t="s">
        <v>117</v>
      </c>
      <c r="K26" s="12" t="s">
        <v>117</v>
      </c>
      <c r="L26" s="12" t="s">
        <v>117</v>
      </c>
      <c r="M26" s="12" t="s">
        <v>117</v>
      </c>
      <c r="N26" s="12"/>
      <c r="O26" s="12"/>
      <c r="P26" s="12"/>
      <c r="Q26" s="12"/>
      <c r="R26" s="12"/>
    </row>
    <row r="27" spans="1:18">
      <c r="A27" s="10">
        <f t="shared" si="1"/>
        <v>53</v>
      </c>
      <c r="B27" s="11">
        <f t="shared" si="0"/>
        <v>40961</v>
      </c>
      <c r="C27" s="12"/>
      <c r="D27" s="12"/>
      <c r="E27" s="12"/>
      <c r="F27" s="15" t="s">
        <v>9</v>
      </c>
      <c r="G27" s="15" t="s">
        <v>9</v>
      </c>
      <c r="H27" s="15" t="s">
        <v>9</v>
      </c>
      <c r="I27" s="12" t="s">
        <v>117</v>
      </c>
      <c r="J27" s="12" t="s">
        <v>117</v>
      </c>
      <c r="K27" s="12" t="s">
        <v>117</v>
      </c>
      <c r="L27" s="12" t="s">
        <v>117</v>
      </c>
      <c r="M27" s="12" t="s">
        <v>117</v>
      </c>
      <c r="N27" s="12"/>
      <c r="O27" s="12"/>
      <c r="P27" s="12"/>
      <c r="Q27" s="12"/>
      <c r="R27" s="12"/>
    </row>
    <row r="28" spans="1:18">
      <c r="A28" s="10">
        <f t="shared" si="1"/>
        <v>54</v>
      </c>
      <c r="B28" s="11">
        <f t="shared" si="0"/>
        <v>40962</v>
      </c>
      <c r="C28" s="12"/>
      <c r="D28" s="12"/>
      <c r="E28" s="12"/>
      <c r="F28" s="15" t="s">
        <v>9</v>
      </c>
      <c r="G28" s="15" t="s">
        <v>9</v>
      </c>
      <c r="H28" s="12" t="s">
        <v>117</v>
      </c>
      <c r="I28" s="12" t="s">
        <v>117</v>
      </c>
      <c r="J28" s="12" t="s">
        <v>117</v>
      </c>
      <c r="K28" s="12" t="s">
        <v>117</v>
      </c>
      <c r="L28" s="12" t="s">
        <v>117</v>
      </c>
      <c r="M28" s="12" t="s">
        <v>117</v>
      </c>
      <c r="N28" s="12"/>
      <c r="O28" s="12"/>
      <c r="P28" s="12"/>
      <c r="Q28" s="12"/>
      <c r="R28" s="12"/>
    </row>
    <row r="29" spans="1:18">
      <c r="A29" s="10">
        <f t="shared" si="1"/>
        <v>55</v>
      </c>
      <c r="B29" s="11">
        <f t="shared" si="0"/>
        <v>40963</v>
      </c>
      <c r="C29" s="12"/>
      <c r="D29" s="12"/>
      <c r="E29" s="12"/>
      <c r="F29" s="15" t="s">
        <v>9</v>
      </c>
      <c r="G29" s="15" t="s">
        <v>9</v>
      </c>
      <c r="H29" s="12" t="s">
        <v>117</v>
      </c>
      <c r="I29" s="12" t="s">
        <v>117</v>
      </c>
      <c r="J29" s="12" t="s">
        <v>117</v>
      </c>
      <c r="K29" s="12" t="s">
        <v>117</v>
      </c>
      <c r="L29" s="12" t="s">
        <v>117</v>
      </c>
      <c r="M29" s="12" t="s">
        <v>117</v>
      </c>
      <c r="N29" s="12" t="s">
        <v>117</v>
      </c>
      <c r="O29" s="12"/>
      <c r="P29" s="12"/>
      <c r="Q29" s="12"/>
      <c r="R29" s="12"/>
    </row>
    <row r="30" spans="1:18">
      <c r="A30" s="10">
        <f t="shared" si="1"/>
        <v>56</v>
      </c>
      <c r="B30" s="11">
        <f t="shared" si="0"/>
        <v>40964</v>
      </c>
      <c r="C30" s="12"/>
      <c r="D30" s="12"/>
      <c r="E30" s="12"/>
      <c r="F30" s="15" t="s">
        <v>9</v>
      </c>
      <c r="G30" s="15" t="s">
        <v>9</v>
      </c>
      <c r="H30" s="12" t="s">
        <v>117</v>
      </c>
      <c r="I30" s="12" t="s">
        <v>117</v>
      </c>
      <c r="J30" s="12" t="s">
        <v>117</v>
      </c>
      <c r="K30" s="12" t="s">
        <v>117</v>
      </c>
      <c r="L30" s="12" t="s">
        <v>117</v>
      </c>
      <c r="M30" s="12" t="s">
        <v>117</v>
      </c>
      <c r="N30" s="12" t="s">
        <v>117</v>
      </c>
      <c r="O30" s="12"/>
      <c r="P30" s="12"/>
      <c r="Q30" s="12"/>
      <c r="R30" s="12"/>
    </row>
    <row r="31" spans="1:18">
      <c r="A31" s="10">
        <f t="shared" si="1"/>
        <v>57</v>
      </c>
      <c r="B31" s="11">
        <f t="shared" si="0"/>
        <v>40965</v>
      </c>
      <c r="C31" s="12"/>
      <c r="D31" s="12"/>
      <c r="E31" s="12"/>
      <c r="F31" s="15" t="s">
        <v>9</v>
      </c>
      <c r="G31" s="15" t="s">
        <v>9</v>
      </c>
      <c r="H31" s="12" t="s">
        <v>117</v>
      </c>
      <c r="I31" s="12" t="s">
        <v>117</v>
      </c>
      <c r="J31" s="12" t="s">
        <v>117</v>
      </c>
      <c r="K31" s="12" t="s">
        <v>117</v>
      </c>
      <c r="L31" s="12" t="s">
        <v>117</v>
      </c>
      <c r="M31" s="12" t="s">
        <v>117</v>
      </c>
      <c r="N31" s="12" t="s">
        <v>117</v>
      </c>
      <c r="O31" s="12"/>
      <c r="P31" s="12"/>
      <c r="Q31" s="12"/>
      <c r="R31" s="12"/>
    </row>
    <row r="32" spans="1:18">
      <c r="A32" s="10">
        <f t="shared" si="1"/>
        <v>58</v>
      </c>
      <c r="B32" s="11">
        <f t="shared" si="0"/>
        <v>40966</v>
      </c>
      <c r="C32" s="12"/>
      <c r="D32" s="12"/>
      <c r="E32" s="12"/>
      <c r="F32" s="15" t="s">
        <v>9</v>
      </c>
      <c r="G32" s="15" t="s">
        <v>9</v>
      </c>
      <c r="H32" s="12" t="s">
        <v>117</v>
      </c>
      <c r="I32" s="12" t="s">
        <v>117</v>
      </c>
      <c r="J32" s="12" t="s">
        <v>117</v>
      </c>
      <c r="K32" s="12" t="s">
        <v>117</v>
      </c>
      <c r="L32" s="12" t="s">
        <v>117</v>
      </c>
      <c r="M32" s="12" t="s">
        <v>117</v>
      </c>
      <c r="N32" s="12" t="s">
        <v>117</v>
      </c>
      <c r="O32" s="12"/>
      <c r="P32" s="12"/>
      <c r="Q32" s="12"/>
      <c r="R32" s="12"/>
    </row>
    <row r="33" spans="1:18">
      <c r="A33" s="10">
        <f t="shared" si="1"/>
        <v>59</v>
      </c>
      <c r="B33" s="11">
        <f t="shared" si="0"/>
        <v>40967</v>
      </c>
      <c r="C33" s="12"/>
      <c r="D33" s="12"/>
      <c r="E33" s="12"/>
      <c r="F33" s="15" t="s">
        <v>9</v>
      </c>
      <c r="G33" s="12" t="s">
        <v>117</v>
      </c>
      <c r="H33" s="12" t="s">
        <v>117</v>
      </c>
      <c r="I33" s="12" t="s">
        <v>117</v>
      </c>
      <c r="J33" s="12" t="s">
        <v>117</v>
      </c>
      <c r="K33" s="12" t="s">
        <v>117</v>
      </c>
      <c r="L33" s="12" t="s">
        <v>117</v>
      </c>
      <c r="M33" s="12" t="s">
        <v>117</v>
      </c>
      <c r="N33" s="12" t="s">
        <v>117</v>
      </c>
      <c r="O33" s="12"/>
      <c r="P33" s="12"/>
      <c r="Q33" s="12"/>
      <c r="R33" s="12"/>
    </row>
    <row r="34" spans="1:18">
      <c r="A34" s="10">
        <f t="shared" si="1"/>
        <v>60</v>
      </c>
      <c r="B34" s="11">
        <f t="shared" si="0"/>
        <v>40968</v>
      </c>
      <c r="C34" s="12"/>
      <c r="D34" s="12"/>
      <c r="E34" s="12"/>
      <c r="F34" s="15" t="s">
        <v>9</v>
      </c>
      <c r="G34" s="12" t="s">
        <v>117</v>
      </c>
      <c r="H34" s="12" t="s">
        <v>117</v>
      </c>
      <c r="I34" s="12" t="s">
        <v>117</v>
      </c>
      <c r="J34" s="12" t="s">
        <v>117</v>
      </c>
      <c r="K34" s="12" t="s">
        <v>117</v>
      </c>
      <c r="L34" s="12" t="s">
        <v>117</v>
      </c>
      <c r="M34" s="12" t="s">
        <v>117</v>
      </c>
      <c r="N34" s="12" t="s">
        <v>117</v>
      </c>
      <c r="O34" s="12"/>
      <c r="P34" s="12"/>
      <c r="Q34" s="12"/>
      <c r="R34" s="12"/>
    </row>
    <row r="35" spans="1:18">
      <c r="A35" s="10">
        <f t="shared" si="1"/>
        <v>61</v>
      </c>
      <c r="B35" s="11">
        <f t="shared" si="0"/>
        <v>40969</v>
      </c>
      <c r="C35" s="12"/>
      <c r="D35" s="12"/>
      <c r="E35" s="12"/>
      <c r="F35" s="15" t="s">
        <v>9</v>
      </c>
      <c r="G35" s="12" t="s">
        <v>117</v>
      </c>
      <c r="H35" s="12" t="s">
        <v>117</v>
      </c>
      <c r="I35" s="12" t="s">
        <v>117</v>
      </c>
      <c r="J35" s="12" t="s">
        <v>117</v>
      </c>
      <c r="K35" s="12" t="s">
        <v>117</v>
      </c>
      <c r="L35" s="12" t="s">
        <v>117</v>
      </c>
      <c r="M35" s="12" t="s">
        <v>117</v>
      </c>
      <c r="N35" s="12" t="s">
        <v>117</v>
      </c>
      <c r="O35" s="12"/>
      <c r="P35" s="12"/>
      <c r="Q35" s="12"/>
      <c r="R35" s="12"/>
    </row>
    <row r="36" spans="1:18">
      <c r="A36" s="10">
        <f t="shared" si="1"/>
        <v>62</v>
      </c>
      <c r="B36" s="11">
        <f t="shared" si="0"/>
        <v>40970</v>
      </c>
      <c r="C36" s="12"/>
      <c r="D36" s="12"/>
      <c r="E36" s="12"/>
      <c r="F36" s="15" t="s">
        <v>9</v>
      </c>
      <c r="G36" s="12" t="s">
        <v>117</v>
      </c>
      <c r="H36" s="12" t="s">
        <v>117</v>
      </c>
      <c r="I36" s="12" t="s">
        <v>117</v>
      </c>
      <c r="J36" s="12" t="s">
        <v>117</v>
      </c>
      <c r="K36" s="12" t="s">
        <v>117</v>
      </c>
      <c r="L36" s="12" t="s">
        <v>117</v>
      </c>
      <c r="M36" s="12" t="s">
        <v>117</v>
      </c>
      <c r="N36" s="12" t="s">
        <v>117</v>
      </c>
      <c r="O36" s="12"/>
      <c r="P36" s="12"/>
      <c r="Q36" s="12"/>
      <c r="R36" s="12"/>
    </row>
    <row r="37" spans="1:18">
      <c r="A37" s="10">
        <f t="shared" si="1"/>
        <v>63</v>
      </c>
      <c r="B37" s="11">
        <f t="shared" ref="B37:B68" si="2">DATE(($D$1-1),12,31)+A37</f>
        <v>40971</v>
      </c>
      <c r="C37" s="12"/>
      <c r="D37" s="12"/>
      <c r="E37" s="12"/>
      <c r="F37" s="15" t="s">
        <v>9</v>
      </c>
      <c r="G37" s="12" t="s">
        <v>117</v>
      </c>
      <c r="H37" s="12" t="s">
        <v>117</v>
      </c>
      <c r="I37" s="12" t="s">
        <v>117</v>
      </c>
      <c r="J37" s="12" t="s">
        <v>117</v>
      </c>
      <c r="K37" s="12" t="s">
        <v>117</v>
      </c>
      <c r="L37" s="12" t="s">
        <v>117</v>
      </c>
      <c r="M37" s="12" t="s">
        <v>117</v>
      </c>
      <c r="N37" s="12" t="s">
        <v>117</v>
      </c>
      <c r="O37" s="12"/>
      <c r="P37" s="12"/>
      <c r="Q37" s="12"/>
      <c r="R37" s="12"/>
    </row>
    <row r="38" spans="1:18">
      <c r="A38" s="10">
        <f t="shared" ref="A38:A69" si="3">A37+1</f>
        <v>64</v>
      </c>
      <c r="B38" s="11">
        <f t="shared" si="2"/>
        <v>40972</v>
      </c>
      <c r="C38" s="12"/>
      <c r="D38" s="12"/>
      <c r="E38" s="12"/>
      <c r="F38" s="15" t="s">
        <v>9</v>
      </c>
      <c r="G38" s="12" t="s">
        <v>117</v>
      </c>
      <c r="H38" s="12" t="s">
        <v>117</v>
      </c>
      <c r="I38" s="12" t="s">
        <v>117</v>
      </c>
      <c r="J38" s="12" t="s">
        <v>117</v>
      </c>
      <c r="K38" s="12" t="s">
        <v>117</v>
      </c>
      <c r="L38" s="12" t="s">
        <v>117</v>
      </c>
      <c r="M38" s="12" t="s">
        <v>117</v>
      </c>
      <c r="N38" s="12" t="s">
        <v>117</v>
      </c>
      <c r="O38" s="12"/>
      <c r="P38" s="12"/>
      <c r="Q38" s="12"/>
      <c r="R38" s="12"/>
    </row>
    <row r="39" spans="1:18">
      <c r="A39" s="10">
        <f t="shared" si="3"/>
        <v>65</v>
      </c>
      <c r="B39" s="11">
        <f t="shared" si="2"/>
        <v>40973</v>
      </c>
      <c r="C39" s="12"/>
      <c r="D39" s="12"/>
      <c r="E39" s="12"/>
      <c r="F39" s="15" t="s">
        <v>9</v>
      </c>
      <c r="G39" s="12" t="s">
        <v>117</v>
      </c>
      <c r="H39" s="12" t="s">
        <v>117</v>
      </c>
      <c r="I39" s="12" t="s">
        <v>117</v>
      </c>
      <c r="J39" s="12" t="s">
        <v>117</v>
      </c>
      <c r="K39" s="12" t="s">
        <v>117</v>
      </c>
      <c r="L39" s="12" t="s">
        <v>117</v>
      </c>
      <c r="M39" s="12" t="s">
        <v>117</v>
      </c>
      <c r="N39" s="12" t="s">
        <v>117</v>
      </c>
      <c r="O39" s="12"/>
      <c r="P39" s="12"/>
      <c r="Q39" s="12"/>
      <c r="R39" s="12"/>
    </row>
    <row r="40" spans="1:18">
      <c r="A40" s="10">
        <f t="shared" si="3"/>
        <v>66</v>
      </c>
      <c r="B40" s="11">
        <f t="shared" si="2"/>
        <v>40974</v>
      </c>
      <c r="C40" s="12"/>
      <c r="D40" s="12"/>
      <c r="E40" s="12"/>
      <c r="F40" s="15" t="s">
        <v>9</v>
      </c>
      <c r="G40" s="12" t="s">
        <v>117</v>
      </c>
      <c r="H40" s="12" t="s">
        <v>117</v>
      </c>
      <c r="I40" s="12" t="s">
        <v>117</v>
      </c>
      <c r="J40" s="12" t="s">
        <v>117</v>
      </c>
      <c r="K40" s="12" t="s">
        <v>117</v>
      </c>
      <c r="L40" s="12" t="s">
        <v>117</v>
      </c>
      <c r="M40" s="12" t="s">
        <v>117</v>
      </c>
      <c r="N40" s="12" t="s">
        <v>117</v>
      </c>
      <c r="O40" s="12"/>
      <c r="P40" s="12"/>
      <c r="Q40" s="12"/>
      <c r="R40" s="12"/>
    </row>
    <row r="41" spans="1:18">
      <c r="A41" s="10">
        <f t="shared" si="3"/>
        <v>67</v>
      </c>
      <c r="B41" s="11">
        <f t="shared" si="2"/>
        <v>40975</v>
      </c>
      <c r="C41" s="12"/>
      <c r="D41" s="12"/>
      <c r="E41" s="12"/>
      <c r="F41" s="15" t="s">
        <v>9</v>
      </c>
      <c r="G41" s="12" t="s">
        <v>117</v>
      </c>
      <c r="H41" s="12" t="s">
        <v>117</v>
      </c>
      <c r="I41" s="12" t="s">
        <v>117</v>
      </c>
      <c r="J41" s="12" t="s">
        <v>117</v>
      </c>
      <c r="K41" s="12" t="s">
        <v>117</v>
      </c>
      <c r="L41" s="12" t="s">
        <v>117</v>
      </c>
      <c r="M41" s="12" t="s">
        <v>117</v>
      </c>
      <c r="N41" s="12" t="s">
        <v>117</v>
      </c>
      <c r="O41" s="12"/>
      <c r="P41" s="12"/>
      <c r="Q41" s="12"/>
      <c r="R41" s="12"/>
    </row>
    <row r="42" spans="1:18">
      <c r="A42" s="10">
        <f t="shared" si="3"/>
        <v>68</v>
      </c>
      <c r="B42" s="11">
        <f t="shared" si="2"/>
        <v>40976</v>
      </c>
      <c r="C42" s="12"/>
      <c r="D42" s="12"/>
      <c r="E42" s="12"/>
      <c r="F42" s="15" t="s">
        <v>9</v>
      </c>
      <c r="G42" s="12" t="s">
        <v>117</v>
      </c>
      <c r="H42" s="12" t="s">
        <v>117</v>
      </c>
      <c r="I42" s="12" t="s">
        <v>117</v>
      </c>
      <c r="J42" s="12" t="s">
        <v>117</v>
      </c>
      <c r="K42" s="12" t="s">
        <v>117</v>
      </c>
      <c r="L42" s="12" t="s">
        <v>117</v>
      </c>
      <c r="M42" s="12" t="s">
        <v>117</v>
      </c>
      <c r="N42" s="12" t="s">
        <v>117</v>
      </c>
      <c r="O42" s="12"/>
      <c r="P42" s="12"/>
      <c r="Q42" s="12"/>
      <c r="R42" s="12"/>
    </row>
    <row r="43" spans="1:18">
      <c r="A43" s="10">
        <f t="shared" si="3"/>
        <v>69</v>
      </c>
      <c r="B43" s="11">
        <f t="shared" si="2"/>
        <v>40977</v>
      </c>
      <c r="C43" s="12"/>
      <c r="D43" s="12"/>
      <c r="E43" s="12"/>
      <c r="F43" s="15" t="s">
        <v>9</v>
      </c>
      <c r="G43" s="12" t="s">
        <v>117</v>
      </c>
      <c r="H43" s="12" t="s">
        <v>117</v>
      </c>
      <c r="I43" s="12" t="s">
        <v>117</v>
      </c>
      <c r="J43" s="12" t="s">
        <v>117</v>
      </c>
      <c r="K43" s="12" t="s">
        <v>117</v>
      </c>
      <c r="L43" s="12" t="s">
        <v>117</v>
      </c>
      <c r="M43" s="12" t="s">
        <v>117</v>
      </c>
      <c r="N43" s="12" t="s">
        <v>117</v>
      </c>
      <c r="O43" s="12"/>
      <c r="P43" s="12"/>
      <c r="Q43" s="12"/>
      <c r="R43" s="12"/>
    </row>
    <row r="44" spans="1:18">
      <c r="A44" s="10">
        <f t="shared" si="3"/>
        <v>70</v>
      </c>
      <c r="B44" s="11">
        <f t="shared" si="2"/>
        <v>40978</v>
      </c>
      <c r="C44" s="12"/>
      <c r="D44" s="12"/>
      <c r="E44" s="12"/>
      <c r="F44" s="15" t="s">
        <v>9</v>
      </c>
      <c r="G44" s="12" t="s">
        <v>117</v>
      </c>
      <c r="H44" s="12" t="s">
        <v>117</v>
      </c>
      <c r="I44" s="12" t="s">
        <v>117</v>
      </c>
      <c r="J44" s="12" t="s">
        <v>117</v>
      </c>
      <c r="K44" s="12" t="s">
        <v>117</v>
      </c>
      <c r="L44" s="12" t="s">
        <v>117</v>
      </c>
      <c r="M44" s="12" t="s">
        <v>117</v>
      </c>
      <c r="N44" s="12" t="s">
        <v>117</v>
      </c>
      <c r="O44" s="12"/>
      <c r="P44" s="12"/>
      <c r="Q44" s="12"/>
      <c r="R44" s="12"/>
    </row>
    <row r="45" spans="1:18">
      <c r="A45" s="10">
        <f t="shared" si="3"/>
        <v>71</v>
      </c>
      <c r="B45" s="11">
        <f t="shared" si="2"/>
        <v>40979</v>
      </c>
      <c r="C45" s="12"/>
      <c r="D45" s="12"/>
      <c r="E45" s="12"/>
      <c r="F45" s="15" t="s">
        <v>9</v>
      </c>
      <c r="G45" s="12" t="s">
        <v>117</v>
      </c>
      <c r="H45" s="12" t="s">
        <v>117</v>
      </c>
      <c r="I45" s="12" t="s">
        <v>117</v>
      </c>
      <c r="J45" s="12" t="s">
        <v>117</v>
      </c>
      <c r="K45" s="12" t="s">
        <v>117</v>
      </c>
      <c r="L45" s="12" t="s">
        <v>117</v>
      </c>
      <c r="M45" s="12" t="s">
        <v>117</v>
      </c>
      <c r="N45" s="12" t="s">
        <v>117</v>
      </c>
      <c r="O45" s="12"/>
      <c r="P45" s="12"/>
      <c r="Q45" s="12"/>
      <c r="R45" s="12"/>
    </row>
    <row r="46" spans="1:18">
      <c r="A46" s="10">
        <f t="shared" si="3"/>
        <v>72</v>
      </c>
      <c r="B46" s="11">
        <f t="shared" si="2"/>
        <v>40980</v>
      </c>
      <c r="C46" s="12"/>
      <c r="D46" s="12"/>
      <c r="E46" s="12"/>
      <c r="F46" s="15" t="s">
        <v>9</v>
      </c>
      <c r="G46" s="12" t="s">
        <v>117</v>
      </c>
      <c r="H46" s="12" t="s">
        <v>117</v>
      </c>
      <c r="I46" s="12" t="s">
        <v>117</v>
      </c>
      <c r="J46" s="12" t="s">
        <v>117</v>
      </c>
      <c r="K46" s="12" t="s">
        <v>117</v>
      </c>
      <c r="L46" s="12" t="s">
        <v>117</v>
      </c>
      <c r="M46" s="12" t="s">
        <v>117</v>
      </c>
      <c r="N46" s="12" t="s">
        <v>117</v>
      </c>
      <c r="O46" s="12"/>
      <c r="P46" s="12"/>
      <c r="Q46" s="12"/>
      <c r="R46" s="12"/>
    </row>
    <row r="47" spans="1:18">
      <c r="A47" s="10">
        <f t="shared" si="3"/>
        <v>73</v>
      </c>
      <c r="B47" s="11">
        <f t="shared" si="2"/>
        <v>40981</v>
      </c>
      <c r="C47" s="12"/>
      <c r="D47" s="12"/>
      <c r="E47" s="12"/>
      <c r="F47" s="15" t="s">
        <v>9</v>
      </c>
      <c r="G47" s="12" t="s">
        <v>117</v>
      </c>
      <c r="H47" s="12" t="s">
        <v>117</v>
      </c>
      <c r="I47" s="12" t="s">
        <v>117</v>
      </c>
      <c r="J47" s="12" t="s">
        <v>117</v>
      </c>
      <c r="K47" s="12" t="s">
        <v>117</v>
      </c>
      <c r="L47" s="12" t="s">
        <v>117</v>
      </c>
      <c r="M47" s="12" t="s">
        <v>117</v>
      </c>
      <c r="N47" s="12" t="s">
        <v>117</v>
      </c>
      <c r="O47" s="12"/>
      <c r="P47" s="12"/>
      <c r="Q47" s="12"/>
      <c r="R47" s="12"/>
    </row>
    <row r="48" spans="1:18">
      <c r="A48" s="10">
        <f t="shared" si="3"/>
        <v>74</v>
      </c>
      <c r="B48" s="11">
        <f t="shared" si="2"/>
        <v>40982</v>
      </c>
      <c r="C48" s="12"/>
      <c r="D48" s="12"/>
      <c r="E48" s="12"/>
      <c r="F48" s="15" t="s">
        <v>9</v>
      </c>
      <c r="G48" s="12" t="s">
        <v>117</v>
      </c>
      <c r="H48" s="12" t="s">
        <v>117</v>
      </c>
      <c r="I48" s="12" t="s">
        <v>117</v>
      </c>
      <c r="J48" s="12" t="s">
        <v>117</v>
      </c>
      <c r="K48" s="12" t="s">
        <v>117</v>
      </c>
      <c r="L48" s="12" t="s">
        <v>117</v>
      </c>
      <c r="M48" s="12" t="s">
        <v>117</v>
      </c>
      <c r="N48" s="12" t="s">
        <v>117</v>
      </c>
      <c r="O48" s="12"/>
      <c r="P48" s="12"/>
      <c r="Q48" s="12"/>
      <c r="R48" s="12"/>
    </row>
    <row r="49" spans="1:18">
      <c r="A49" s="10">
        <f t="shared" si="3"/>
        <v>75</v>
      </c>
      <c r="B49" s="11">
        <f t="shared" si="2"/>
        <v>40983</v>
      </c>
      <c r="C49" s="12"/>
      <c r="D49" s="12"/>
      <c r="E49" s="12"/>
      <c r="F49" s="15" t="s">
        <v>9</v>
      </c>
      <c r="G49" s="12" t="s">
        <v>117</v>
      </c>
      <c r="H49" s="12" t="s">
        <v>117</v>
      </c>
      <c r="I49" s="12" t="s">
        <v>117</v>
      </c>
      <c r="J49" s="12" t="s">
        <v>117</v>
      </c>
      <c r="K49" s="12" t="s">
        <v>117</v>
      </c>
      <c r="L49" s="12" t="s">
        <v>117</v>
      </c>
      <c r="M49" s="12" t="s">
        <v>117</v>
      </c>
      <c r="N49" s="12" t="s">
        <v>117</v>
      </c>
      <c r="O49" s="12"/>
      <c r="P49" s="12"/>
      <c r="Q49" s="12"/>
      <c r="R49" s="12"/>
    </row>
    <row r="50" spans="1:18">
      <c r="A50" s="10">
        <f t="shared" si="3"/>
        <v>76</v>
      </c>
      <c r="B50" s="11">
        <f t="shared" si="2"/>
        <v>40984</v>
      </c>
      <c r="C50" s="12"/>
      <c r="D50" s="12"/>
      <c r="E50" s="12"/>
      <c r="F50" s="12"/>
      <c r="G50" s="12" t="s">
        <v>117</v>
      </c>
      <c r="H50" s="12" t="s">
        <v>117</v>
      </c>
      <c r="I50" s="12" t="s">
        <v>117</v>
      </c>
      <c r="J50" s="12" t="s">
        <v>117</v>
      </c>
      <c r="K50" s="12" t="s">
        <v>117</v>
      </c>
      <c r="L50" s="12" t="s">
        <v>117</v>
      </c>
      <c r="M50" s="12" t="s">
        <v>117</v>
      </c>
      <c r="N50" s="12" t="s">
        <v>117</v>
      </c>
      <c r="O50" s="12"/>
      <c r="P50" s="12"/>
      <c r="Q50" s="12"/>
      <c r="R50" s="12"/>
    </row>
    <row r="51" spans="1:18">
      <c r="A51" s="10">
        <f t="shared" si="3"/>
        <v>77</v>
      </c>
      <c r="B51" s="11">
        <f t="shared" si="2"/>
        <v>40985</v>
      </c>
      <c r="C51" s="12"/>
      <c r="D51" s="12"/>
      <c r="E51" s="12"/>
      <c r="F51" s="12"/>
      <c r="G51" s="12" t="s">
        <v>117</v>
      </c>
      <c r="H51" s="12" t="s">
        <v>117</v>
      </c>
      <c r="I51" s="12" t="s">
        <v>117</v>
      </c>
      <c r="J51" s="12" t="s">
        <v>117</v>
      </c>
      <c r="K51" s="12" t="s">
        <v>117</v>
      </c>
      <c r="L51" s="12" t="s">
        <v>117</v>
      </c>
      <c r="M51" s="12" t="s">
        <v>117</v>
      </c>
      <c r="N51" s="12" t="s">
        <v>117</v>
      </c>
      <c r="O51" s="12"/>
      <c r="P51" s="12"/>
      <c r="Q51" s="12"/>
      <c r="R51" s="12"/>
    </row>
    <row r="52" spans="1:18">
      <c r="A52" s="10">
        <f t="shared" si="3"/>
        <v>78</v>
      </c>
      <c r="B52" s="11">
        <f t="shared" si="2"/>
        <v>40986</v>
      </c>
      <c r="C52" s="12"/>
      <c r="D52" s="12"/>
      <c r="E52" s="12"/>
      <c r="F52" s="12"/>
      <c r="G52" s="12" t="s">
        <v>117</v>
      </c>
      <c r="H52" s="12" t="s">
        <v>117</v>
      </c>
      <c r="I52" s="12" t="s">
        <v>117</v>
      </c>
      <c r="J52" s="12" t="s">
        <v>117</v>
      </c>
      <c r="K52" s="12" t="s">
        <v>117</v>
      </c>
      <c r="L52" s="12" t="s">
        <v>117</v>
      </c>
      <c r="M52" s="12" t="s">
        <v>117</v>
      </c>
      <c r="N52" s="12" t="s">
        <v>117</v>
      </c>
      <c r="O52" s="12"/>
      <c r="P52" s="12"/>
      <c r="Q52" s="12"/>
      <c r="R52" s="12"/>
    </row>
    <row r="53" spans="1:18">
      <c r="A53" s="10">
        <f t="shared" si="3"/>
        <v>79</v>
      </c>
      <c r="B53" s="11">
        <f t="shared" si="2"/>
        <v>40987</v>
      </c>
      <c r="C53" s="12"/>
      <c r="D53" s="12"/>
      <c r="E53" s="12"/>
      <c r="F53" s="12"/>
      <c r="G53" s="12" t="s">
        <v>117</v>
      </c>
      <c r="H53" s="12" t="s">
        <v>117</v>
      </c>
      <c r="I53" s="12" t="s">
        <v>117</v>
      </c>
      <c r="J53" s="12" t="s">
        <v>117</v>
      </c>
      <c r="K53" s="12" t="s">
        <v>117</v>
      </c>
      <c r="L53" s="12" t="s">
        <v>117</v>
      </c>
      <c r="M53" s="12" t="s">
        <v>117</v>
      </c>
      <c r="N53" s="12" t="s">
        <v>117</v>
      </c>
      <c r="O53" s="12"/>
      <c r="P53" s="12"/>
      <c r="Q53" s="12"/>
      <c r="R53" s="12"/>
    </row>
    <row r="54" spans="1:18">
      <c r="A54" s="10">
        <f t="shared" si="3"/>
        <v>80</v>
      </c>
      <c r="B54" s="11">
        <f t="shared" si="2"/>
        <v>40988</v>
      </c>
      <c r="C54" s="12"/>
      <c r="D54" s="12"/>
      <c r="E54" s="12"/>
      <c r="F54" s="12"/>
      <c r="G54" s="12" t="s">
        <v>117</v>
      </c>
      <c r="H54" s="12" t="s">
        <v>117</v>
      </c>
      <c r="I54" s="12" t="s">
        <v>117</v>
      </c>
      <c r="J54" s="12" t="s">
        <v>117</v>
      </c>
      <c r="K54" s="12" t="s">
        <v>117</v>
      </c>
      <c r="L54" s="12" t="s">
        <v>117</v>
      </c>
      <c r="M54" s="12" t="s">
        <v>117</v>
      </c>
      <c r="N54" s="12" t="s">
        <v>117</v>
      </c>
      <c r="O54" s="12"/>
      <c r="P54" s="12"/>
      <c r="Q54" s="12"/>
      <c r="R54" s="12"/>
    </row>
    <row r="55" spans="1:18">
      <c r="A55" s="10">
        <f t="shared" si="3"/>
        <v>81</v>
      </c>
      <c r="B55" s="11">
        <f t="shared" si="2"/>
        <v>40989</v>
      </c>
      <c r="C55" s="12"/>
      <c r="D55" s="12"/>
      <c r="E55" s="12"/>
      <c r="F55" s="12"/>
      <c r="G55" s="12" t="s">
        <v>117</v>
      </c>
      <c r="H55" s="12" t="s">
        <v>117</v>
      </c>
      <c r="I55" s="12" t="s">
        <v>117</v>
      </c>
      <c r="J55" s="12" t="s">
        <v>117</v>
      </c>
      <c r="K55" s="12" t="s">
        <v>117</v>
      </c>
      <c r="L55" s="12" t="s">
        <v>117</v>
      </c>
      <c r="M55" s="12" t="s">
        <v>117</v>
      </c>
      <c r="N55" s="12" t="s">
        <v>117</v>
      </c>
      <c r="O55" s="12"/>
      <c r="P55" s="12"/>
      <c r="Q55" s="12"/>
      <c r="R55" s="12"/>
    </row>
    <row r="56" spans="1:18">
      <c r="A56" s="10">
        <f t="shared" si="3"/>
        <v>82</v>
      </c>
      <c r="B56" s="11">
        <f t="shared" si="2"/>
        <v>40990</v>
      </c>
      <c r="C56" s="12"/>
      <c r="D56" s="12"/>
      <c r="E56" s="12"/>
      <c r="F56" s="12"/>
      <c r="G56" s="12" t="s">
        <v>117</v>
      </c>
      <c r="H56" s="12" t="s">
        <v>117</v>
      </c>
      <c r="I56" s="12" t="s">
        <v>117</v>
      </c>
      <c r="J56" s="12" t="s">
        <v>117</v>
      </c>
      <c r="K56" s="12" t="s">
        <v>117</v>
      </c>
      <c r="L56" s="12" t="s">
        <v>117</v>
      </c>
      <c r="M56" s="12" t="s">
        <v>117</v>
      </c>
      <c r="N56" s="12" t="s">
        <v>117</v>
      </c>
      <c r="O56" s="12"/>
      <c r="P56" s="12"/>
      <c r="Q56" s="12"/>
      <c r="R56" s="12"/>
    </row>
    <row r="57" spans="1:18">
      <c r="A57" s="10">
        <f t="shared" si="3"/>
        <v>83</v>
      </c>
      <c r="B57" s="11">
        <f t="shared" si="2"/>
        <v>40991</v>
      </c>
      <c r="C57" s="12"/>
      <c r="D57" s="12"/>
      <c r="E57" s="12"/>
      <c r="F57" s="12"/>
      <c r="G57" s="12" t="s">
        <v>117</v>
      </c>
      <c r="H57" s="12" t="s">
        <v>117</v>
      </c>
      <c r="I57" s="12" t="s">
        <v>117</v>
      </c>
      <c r="J57" s="12" t="s">
        <v>117</v>
      </c>
      <c r="K57" s="12" t="s">
        <v>117</v>
      </c>
      <c r="L57" s="12" t="s">
        <v>117</v>
      </c>
      <c r="M57" s="12" t="s">
        <v>117</v>
      </c>
      <c r="N57" s="12" t="s">
        <v>117</v>
      </c>
      <c r="O57" s="12"/>
      <c r="P57" s="12"/>
      <c r="Q57" s="12"/>
      <c r="R57" s="12"/>
    </row>
    <row r="58" spans="1:18">
      <c r="A58" s="10">
        <f t="shared" si="3"/>
        <v>84</v>
      </c>
      <c r="B58" s="11">
        <f t="shared" si="2"/>
        <v>40992</v>
      </c>
      <c r="C58" s="12"/>
      <c r="D58" s="12"/>
      <c r="E58" s="12"/>
      <c r="F58" s="12"/>
      <c r="G58" s="12" t="s">
        <v>117</v>
      </c>
      <c r="H58" s="12" t="s">
        <v>117</v>
      </c>
      <c r="I58" s="12" t="s">
        <v>117</v>
      </c>
      <c r="J58" s="12" t="s">
        <v>117</v>
      </c>
      <c r="K58" s="12" t="s">
        <v>117</v>
      </c>
      <c r="L58" s="12" t="s">
        <v>117</v>
      </c>
      <c r="M58" s="12" t="s">
        <v>117</v>
      </c>
      <c r="N58" s="12" t="s">
        <v>117</v>
      </c>
      <c r="O58" s="12"/>
      <c r="P58" s="12"/>
      <c r="Q58" s="12"/>
      <c r="R58" s="12"/>
    </row>
    <row r="59" spans="1:18">
      <c r="A59" s="10">
        <f t="shared" si="3"/>
        <v>85</v>
      </c>
      <c r="B59" s="11">
        <f t="shared" si="2"/>
        <v>40993</v>
      </c>
      <c r="C59" s="12"/>
      <c r="D59" s="12"/>
      <c r="E59" s="12"/>
      <c r="F59" s="12"/>
      <c r="G59" s="12" t="s">
        <v>117</v>
      </c>
      <c r="H59" s="12" t="s">
        <v>117</v>
      </c>
      <c r="I59" s="12" t="s">
        <v>117</v>
      </c>
      <c r="J59" s="12" t="s">
        <v>117</v>
      </c>
      <c r="K59" s="12" t="s">
        <v>117</v>
      </c>
      <c r="L59" s="12" t="s">
        <v>117</v>
      </c>
      <c r="M59" s="12" t="s">
        <v>117</v>
      </c>
      <c r="N59" s="12" t="s">
        <v>117</v>
      </c>
      <c r="O59" s="12"/>
      <c r="P59" s="12"/>
      <c r="Q59" s="12"/>
      <c r="R59" s="12"/>
    </row>
    <row r="60" spans="1:18">
      <c r="A60" s="10">
        <f t="shared" si="3"/>
        <v>86</v>
      </c>
      <c r="B60" s="11">
        <f t="shared" si="2"/>
        <v>40994</v>
      </c>
      <c r="C60" s="12"/>
      <c r="D60" s="12"/>
      <c r="E60" s="12"/>
      <c r="F60" s="12"/>
      <c r="G60" s="12" t="s">
        <v>117</v>
      </c>
      <c r="H60" s="12" t="s">
        <v>117</v>
      </c>
      <c r="I60" s="12" t="s">
        <v>117</v>
      </c>
      <c r="J60" s="12" t="s">
        <v>117</v>
      </c>
      <c r="K60" s="12" t="s">
        <v>117</v>
      </c>
      <c r="L60" s="12" t="s">
        <v>117</v>
      </c>
      <c r="M60" s="12" t="s">
        <v>117</v>
      </c>
      <c r="N60" s="12" t="s">
        <v>117</v>
      </c>
      <c r="O60" s="12"/>
      <c r="P60" s="12"/>
      <c r="Q60" s="12"/>
      <c r="R60" s="12"/>
    </row>
    <row r="61" spans="1:18">
      <c r="A61" s="10">
        <f t="shared" si="3"/>
        <v>87</v>
      </c>
      <c r="B61" s="11">
        <f t="shared" si="2"/>
        <v>40995</v>
      </c>
      <c r="C61" s="12"/>
      <c r="D61" s="12"/>
      <c r="E61" s="12"/>
      <c r="F61" s="12"/>
      <c r="G61" s="12" t="s">
        <v>117</v>
      </c>
      <c r="H61" s="12" t="s">
        <v>117</v>
      </c>
      <c r="I61" s="12" t="s">
        <v>117</v>
      </c>
      <c r="J61" s="12" t="s">
        <v>117</v>
      </c>
      <c r="K61" s="12" t="s">
        <v>117</v>
      </c>
      <c r="L61" s="12" t="s">
        <v>117</v>
      </c>
      <c r="M61" s="12" t="s">
        <v>117</v>
      </c>
      <c r="N61" s="12" t="s">
        <v>117</v>
      </c>
      <c r="O61" s="12"/>
      <c r="P61" s="12"/>
      <c r="Q61" s="12"/>
      <c r="R61" s="12"/>
    </row>
    <row r="62" spans="1:18">
      <c r="A62" s="10">
        <f t="shared" si="3"/>
        <v>88</v>
      </c>
      <c r="B62" s="11">
        <f t="shared" si="2"/>
        <v>40996</v>
      </c>
      <c r="C62" s="12"/>
      <c r="D62" s="12"/>
      <c r="E62" s="12"/>
      <c r="F62" s="12"/>
      <c r="G62" s="12" t="s">
        <v>117</v>
      </c>
      <c r="H62" s="12" t="s">
        <v>117</v>
      </c>
      <c r="I62" s="12" t="s">
        <v>117</v>
      </c>
      <c r="J62" s="12" t="s">
        <v>117</v>
      </c>
      <c r="K62" s="12" t="s">
        <v>117</v>
      </c>
      <c r="L62" s="12" t="s">
        <v>117</v>
      </c>
      <c r="M62" s="12" t="s">
        <v>117</v>
      </c>
      <c r="N62" s="12" t="s">
        <v>117</v>
      </c>
      <c r="O62" s="12"/>
      <c r="P62" s="12"/>
      <c r="Q62" s="12"/>
      <c r="R62" s="12"/>
    </row>
    <row r="63" spans="1:18">
      <c r="A63" s="10">
        <f t="shared" si="3"/>
        <v>89</v>
      </c>
      <c r="B63" s="11">
        <f t="shared" si="2"/>
        <v>40997</v>
      </c>
      <c r="C63" s="12"/>
      <c r="D63" s="12"/>
      <c r="E63" s="12"/>
      <c r="F63" s="12"/>
      <c r="G63" s="12" t="s">
        <v>117</v>
      </c>
      <c r="H63" s="12" t="s">
        <v>117</v>
      </c>
      <c r="I63" s="12" t="s">
        <v>117</v>
      </c>
      <c r="J63" s="12" t="s">
        <v>117</v>
      </c>
      <c r="K63" s="12" t="s">
        <v>117</v>
      </c>
      <c r="L63" s="12" t="s">
        <v>117</v>
      </c>
      <c r="M63" s="12" t="s">
        <v>117</v>
      </c>
      <c r="N63" s="12" t="s">
        <v>117</v>
      </c>
      <c r="O63" s="12"/>
      <c r="P63" s="12"/>
      <c r="Q63" s="12"/>
      <c r="R63" s="12"/>
    </row>
    <row r="64" spans="1:18">
      <c r="A64" s="10">
        <f t="shared" si="3"/>
        <v>90</v>
      </c>
      <c r="B64" s="11">
        <f t="shared" si="2"/>
        <v>40998</v>
      </c>
      <c r="C64" s="12"/>
      <c r="D64" s="12"/>
      <c r="E64" s="12"/>
      <c r="F64" s="12"/>
      <c r="G64" s="12" t="s">
        <v>117</v>
      </c>
      <c r="H64" s="12" t="s">
        <v>117</v>
      </c>
      <c r="I64" s="12" t="s">
        <v>117</v>
      </c>
      <c r="J64" s="12" t="s">
        <v>117</v>
      </c>
      <c r="K64" s="12" t="s">
        <v>117</v>
      </c>
      <c r="L64" s="12" t="s">
        <v>117</v>
      </c>
      <c r="M64" s="12" t="s">
        <v>117</v>
      </c>
      <c r="N64" s="12" t="s">
        <v>117</v>
      </c>
      <c r="O64" s="12"/>
      <c r="P64" s="12"/>
      <c r="Q64" s="12"/>
      <c r="R64" s="12"/>
    </row>
    <row r="65" spans="1:18">
      <c r="A65" s="10">
        <f t="shared" si="3"/>
        <v>91</v>
      </c>
      <c r="B65" s="11">
        <f t="shared" si="2"/>
        <v>40999</v>
      </c>
      <c r="C65" s="12"/>
      <c r="D65" s="12"/>
      <c r="E65" s="12"/>
      <c r="F65" s="12"/>
      <c r="G65" s="12" t="s">
        <v>117</v>
      </c>
      <c r="H65" s="12" t="s">
        <v>117</v>
      </c>
      <c r="I65" s="12" t="s">
        <v>117</v>
      </c>
      <c r="J65" s="12" t="s">
        <v>117</v>
      </c>
      <c r="K65" s="12" t="s">
        <v>117</v>
      </c>
      <c r="L65" s="12" t="s">
        <v>117</v>
      </c>
      <c r="M65" s="12" t="s">
        <v>117</v>
      </c>
      <c r="N65" s="12"/>
      <c r="O65" s="12"/>
      <c r="P65" s="12"/>
      <c r="Q65" s="12"/>
      <c r="R65" s="12"/>
    </row>
    <row r="66" spans="1:18">
      <c r="A66" s="10">
        <f t="shared" si="3"/>
        <v>92</v>
      </c>
      <c r="B66" s="11">
        <f t="shared" si="2"/>
        <v>41000</v>
      </c>
      <c r="C66" s="12"/>
      <c r="D66" s="12"/>
      <c r="E66" s="12"/>
      <c r="F66" s="12"/>
      <c r="G66" s="12" t="s">
        <v>117</v>
      </c>
      <c r="H66" s="12" t="s">
        <v>117</v>
      </c>
      <c r="I66" s="12" t="s">
        <v>117</v>
      </c>
      <c r="J66" s="12" t="s">
        <v>117</v>
      </c>
      <c r="K66" s="12" t="s">
        <v>117</v>
      </c>
      <c r="L66" s="12" t="s">
        <v>117</v>
      </c>
      <c r="M66" s="12" t="s">
        <v>117</v>
      </c>
      <c r="N66" s="12"/>
      <c r="O66" s="12"/>
      <c r="P66" s="12"/>
      <c r="Q66" s="12"/>
      <c r="R66" s="12"/>
    </row>
    <row r="67" spans="1:18">
      <c r="A67" s="10">
        <f t="shared" si="3"/>
        <v>93</v>
      </c>
      <c r="B67" s="11">
        <f t="shared" si="2"/>
        <v>41001</v>
      </c>
      <c r="C67" s="12"/>
      <c r="D67" s="12"/>
      <c r="E67" s="12"/>
      <c r="F67" s="12"/>
      <c r="G67" s="12" t="s">
        <v>117</v>
      </c>
      <c r="H67" s="12" t="s">
        <v>117</v>
      </c>
      <c r="I67" s="12" t="s">
        <v>117</v>
      </c>
      <c r="J67" s="12" t="s">
        <v>117</v>
      </c>
      <c r="K67" s="12" t="s">
        <v>117</v>
      </c>
      <c r="L67" s="12" t="s">
        <v>117</v>
      </c>
      <c r="M67" s="12" t="s">
        <v>117</v>
      </c>
      <c r="N67" s="12"/>
      <c r="O67" s="12"/>
      <c r="P67" s="12"/>
      <c r="Q67" s="12"/>
      <c r="R67" s="12"/>
    </row>
    <row r="68" spans="1:18">
      <c r="A68" s="10">
        <f t="shared" si="3"/>
        <v>94</v>
      </c>
      <c r="B68" s="11">
        <f t="shared" si="2"/>
        <v>41002</v>
      </c>
      <c r="C68" s="12"/>
      <c r="D68" s="12"/>
      <c r="E68" s="12"/>
      <c r="F68" s="12"/>
      <c r="G68" s="12" t="s">
        <v>117</v>
      </c>
      <c r="H68" s="12" t="s">
        <v>117</v>
      </c>
      <c r="I68" s="12" t="s">
        <v>117</v>
      </c>
      <c r="J68" s="12" t="s">
        <v>117</v>
      </c>
      <c r="K68" s="12" t="s">
        <v>117</v>
      </c>
      <c r="L68" s="12" t="s">
        <v>117</v>
      </c>
      <c r="M68" s="12" t="s">
        <v>117</v>
      </c>
      <c r="N68" s="12"/>
      <c r="O68" s="12"/>
      <c r="P68" s="12"/>
      <c r="Q68" s="12"/>
      <c r="R68" s="12"/>
    </row>
    <row r="69" spans="1:18">
      <c r="A69" s="10">
        <f t="shared" si="3"/>
        <v>95</v>
      </c>
      <c r="B69" s="11">
        <f t="shared" ref="B69:B75" si="4">DATE(($D$1-1),12,31)+A69</f>
        <v>41003</v>
      </c>
      <c r="C69" s="12"/>
      <c r="D69" s="12"/>
      <c r="E69" s="12"/>
      <c r="F69" s="12"/>
      <c r="G69" s="12" t="s">
        <v>117</v>
      </c>
      <c r="H69" s="12" t="s">
        <v>117</v>
      </c>
      <c r="I69" s="12" t="s">
        <v>117</v>
      </c>
      <c r="J69" s="12" t="s">
        <v>117</v>
      </c>
      <c r="K69" s="12" t="s">
        <v>117</v>
      </c>
      <c r="L69" s="12" t="s">
        <v>117</v>
      </c>
      <c r="M69" s="12" t="s">
        <v>117</v>
      </c>
      <c r="N69" s="12"/>
      <c r="O69" s="12"/>
      <c r="P69" s="12"/>
      <c r="Q69" s="12"/>
      <c r="R69" s="12"/>
    </row>
    <row r="70" spans="1:18">
      <c r="A70" s="10">
        <f t="shared" ref="A70:A75" si="5">A69+1</f>
        <v>96</v>
      </c>
      <c r="B70" s="11">
        <f t="shared" si="4"/>
        <v>41004</v>
      </c>
      <c r="C70" s="12"/>
      <c r="D70" s="12"/>
      <c r="E70" s="12"/>
      <c r="F70" s="12"/>
      <c r="G70" s="12"/>
      <c r="H70" s="12" t="s">
        <v>117</v>
      </c>
      <c r="I70" s="12" t="s">
        <v>117</v>
      </c>
      <c r="J70" s="12" t="s">
        <v>117</v>
      </c>
      <c r="K70" s="12" t="s">
        <v>117</v>
      </c>
      <c r="L70" s="12" t="s">
        <v>117</v>
      </c>
      <c r="M70" s="12" t="s">
        <v>117</v>
      </c>
      <c r="N70" s="12"/>
      <c r="O70" s="12"/>
      <c r="P70" s="12"/>
      <c r="Q70" s="12"/>
      <c r="R70" s="12"/>
    </row>
    <row r="71" spans="1:18">
      <c r="A71" s="10">
        <f t="shared" si="5"/>
        <v>97</v>
      </c>
      <c r="B71" s="11">
        <f t="shared" si="4"/>
        <v>41005</v>
      </c>
      <c r="C71" s="12"/>
      <c r="D71" s="12"/>
      <c r="E71" s="12"/>
      <c r="F71" s="12"/>
      <c r="G71" s="12"/>
      <c r="H71" s="12" t="s">
        <v>117</v>
      </c>
      <c r="I71" s="12" t="s">
        <v>117</v>
      </c>
      <c r="J71" s="12" t="s">
        <v>117</v>
      </c>
      <c r="K71" s="12" t="s">
        <v>117</v>
      </c>
      <c r="L71" s="12" t="s">
        <v>117</v>
      </c>
      <c r="M71" s="12"/>
      <c r="N71" s="12"/>
      <c r="O71" s="12"/>
      <c r="P71" s="12"/>
      <c r="Q71" s="12"/>
      <c r="R71" s="12"/>
    </row>
    <row r="72" spans="1:18">
      <c r="A72" s="10">
        <f t="shared" si="5"/>
        <v>98</v>
      </c>
      <c r="B72" s="11">
        <f t="shared" si="4"/>
        <v>41006</v>
      </c>
      <c r="C72" s="12"/>
      <c r="D72" s="12"/>
      <c r="E72" s="12"/>
      <c r="F72" s="12"/>
      <c r="G72" s="12"/>
      <c r="H72" s="12" t="s">
        <v>117</v>
      </c>
      <c r="I72" s="12" t="s">
        <v>117</v>
      </c>
      <c r="J72" s="12" t="s">
        <v>117</v>
      </c>
      <c r="K72" s="12" t="s">
        <v>117</v>
      </c>
      <c r="L72" s="12" t="s">
        <v>117</v>
      </c>
      <c r="M72" s="12"/>
      <c r="N72" s="12"/>
      <c r="O72" s="12"/>
      <c r="P72" s="12"/>
      <c r="Q72" s="12"/>
      <c r="R72" s="12"/>
    </row>
    <row r="73" spans="1:18">
      <c r="A73" s="10">
        <f t="shared" si="5"/>
        <v>99</v>
      </c>
      <c r="B73" s="11">
        <f t="shared" si="4"/>
        <v>41007</v>
      </c>
      <c r="C73" s="12"/>
      <c r="D73" s="12"/>
      <c r="E73" s="12"/>
      <c r="F73" s="60" t="s">
        <v>171</v>
      </c>
      <c r="G73" s="61"/>
      <c r="H73" s="60" t="s">
        <v>171</v>
      </c>
      <c r="I73" s="61"/>
      <c r="J73" s="60" t="s">
        <v>171</v>
      </c>
      <c r="K73" s="61"/>
      <c r="L73" s="60" t="s">
        <v>171</v>
      </c>
      <c r="M73" s="12"/>
      <c r="N73" s="60" t="s">
        <v>171</v>
      </c>
      <c r="O73" s="12"/>
      <c r="P73" s="12"/>
      <c r="Q73" s="12"/>
      <c r="R73" s="12"/>
    </row>
    <row r="74" spans="1:18">
      <c r="A74" s="10">
        <f t="shared" si="5"/>
        <v>100</v>
      </c>
      <c r="B74" s="11">
        <f t="shared" si="4"/>
        <v>41008</v>
      </c>
      <c r="C74" s="12"/>
      <c r="D74" s="12"/>
      <c r="E74" s="12"/>
      <c r="F74" s="60" t="s">
        <v>171</v>
      </c>
      <c r="G74" s="61"/>
      <c r="H74" s="60" t="s">
        <v>171</v>
      </c>
      <c r="I74" s="61"/>
      <c r="J74" s="60" t="s">
        <v>171</v>
      </c>
      <c r="K74" s="61"/>
      <c r="L74" s="60" t="s">
        <v>171</v>
      </c>
      <c r="M74" s="12"/>
      <c r="N74" s="60" t="s">
        <v>171</v>
      </c>
      <c r="O74" s="12"/>
      <c r="P74" s="12"/>
      <c r="Q74" s="12"/>
      <c r="R74" s="12"/>
    </row>
    <row r="75" spans="1:18">
      <c r="A75" s="10">
        <f t="shared" si="5"/>
        <v>101</v>
      </c>
      <c r="B75" s="11">
        <f t="shared" si="4"/>
        <v>41009</v>
      </c>
      <c r="C75" s="12"/>
      <c r="D75" s="12"/>
      <c r="E75" s="12"/>
      <c r="F75" s="60" t="s">
        <v>171</v>
      </c>
      <c r="G75" s="61"/>
      <c r="H75" s="60" t="s">
        <v>171</v>
      </c>
      <c r="I75" s="61"/>
      <c r="J75" s="60" t="s">
        <v>171</v>
      </c>
      <c r="K75" s="61"/>
      <c r="L75" s="60" t="s">
        <v>171</v>
      </c>
      <c r="M75" s="12"/>
      <c r="N75" s="60" t="s">
        <v>171</v>
      </c>
      <c r="O75" s="12"/>
      <c r="P75" s="12"/>
      <c r="Q75" s="12"/>
      <c r="R75" s="12"/>
    </row>
    <row r="76" spans="1:18" ht="13.5" thickBo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12.75" customHeight="1">
      <c r="C77" s="33"/>
      <c r="E77" s="157" t="s">
        <v>41</v>
      </c>
      <c r="F77" s="158"/>
    </row>
    <row r="78" spans="1:18" ht="13.5" thickBot="1">
      <c r="E78" s="159"/>
      <c r="F78" s="160"/>
    </row>
    <row r="79" spans="1:18" ht="14.25">
      <c r="C79" s="33"/>
      <c r="E79" s="155" t="s">
        <v>9</v>
      </c>
      <c r="F79" s="156"/>
      <c r="G79" s="80" t="s">
        <v>160</v>
      </c>
      <c r="H79" s="81"/>
      <c r="I79" s="82"/>
    </row>
    <row r="80" spans="1:18" ht="14.25">
      <c r="C80" s="33"/>
      <c r="D80" s="38"/>
      <c r="E80" s="153" t="s">
        <v>117</v>
      </c>
      <c r="F80" s="154"/>
      <c r="G80" s="72" t="s">
        <v>161</v>
      </c>
      <c r="H80" s="70"/>
      <c r="I80" s="71"/>
    </row>
    <row r="81" spans="5:9" ht="14.25" customHeight="1" thickBot="1">
      <c r="E81" s="151" t="s">
        <v>171</v>
      </c>
      <c r="F81" s="152"/>
      <c r="G81" s="54" t="s">
        <v>172</v>
      </c>
      <c r="H81" s="55"/>
      <c r="I81" s="62"/>
    </row>
  </sheetData>
  <mergeCells count="6">
    <mergeCell ref="E81:F81"/>
    <mergeCell ref="E80:F80"/>
    <mergeCell ref="G80:I80"/>
    <mergeCell ref="E79:F79"/>
    <mergeCell ref="E77:F78"/>
    <mergeCell ref="G79:I79"/>
  </mergeCells>
  <pageMargins left="0.25" right="0.25" top="0.5" bottom="0.5" header="0.5" footer="0.5"/>
  <pageSetup paperSize="9" scale="6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115" zoomScaleNormal="115" workbookViewId="0">
      <pane ySplit="4" topLeftCell="A5" activePane="bottomLeft" state="frozen"/>
      <selection pane="bottomLeft" activeCell="C62" sqref="C62"/>
    </sheetView>
  </sheetViews>
  <sheetFormatPr defaultColWidth="9.140625" defaultRowHeight="12.75" customHeight="1"/>
  <cols>
    <col min="1" max="1" width="14.7109375" customWidth="1"/>
    <col min="2" max="2" width="10.7109375" customWidth="1"/>
    <col min="3" max="3" width="11.5703125" customWidth="1"/>
    <col min="4" max="4" width="17" customWidth="1"/>
    <col min="5" max="5" width="12.85546875" customWidth="1"/>
    <col min="6" max="6" width="13.140625" customWidth="1"/>
    <col min="7" max="7" width="13.42578125" customWidth="1"/>
    <col min="8" max="8" width="9.140625" customWidth="1"/>
  </cols>
  <sheetData>
    <row r="1" spans="1:8" ht="15.75">
      <c r="A1" s="6" t="s">
        <v>14</v>
      </c>
      <c r="B1" s="27" t="s">
        <v>137</v>
      </c>
      <c r="C1" s="27" t="s">
        <v>44</v>
      </c>
      <c r="D1" s="27">
        <v>2012</v>
      </c>
      <c r="E1" s="28"/>
      <c r="F1" s="28"/>
      <c r="G1" s="29"/>
    </row>
    <row r="2" spans="1:8" ht="25.5">
      <c r="A2" s="19" t="s">
        <v>130</v>
      </c>
      <c r="B2" s="7" t="s">
        <v>0</v>
      </c>
      <c r="C2" s="6" t="s">
        <v>115</v>
      </c>
      <c r="D2" s="6" t="s">
        <v>114</v>
      </c>
      <c r="E2" s="6" t="s">
        <v>112</v>
      </c>
      <c r="F2" s="6" t="s">
        <v>111</v>
      </c>
      <c r="G2" s="6" t="s">
        <v>115</v>
      </c>
    </row>
    <row r="3" spans="1:8">
      <c r="A3" s="6" t="s">
        <v>12</v>
      </c>
      <c r="B3" s="7" t="s">
        <v>129</v>
      </c>
      <c r="C3" s="21" t="s">
        <v>24</v>
      </c>
      <c r="D3" s="26">
        <v>0.10497685185328</v>
      </c>
      <c r="E3" s="26">
        <v>0.14710648148321001</v>
      </c>
      <c r="F3" s="26">
        <v>0.18831018518539999</v>
      </c>
      <c r="G3" s="26">
        <v>0.22997685185328001</v>
      </c>
    </row>
    <row r="4" spans="1:8">
      <c r="A4" s="6" t="str">
        <f>IF((A13&lt;100),CONCATENATE("SPRING ",D1),CONCATENATE("FALL ",D1))</f>
        <v>SPRING 2012</v>
      </c>
      <c r="B4" s="8" t="s">
        <v>57</v>
      </c>
      <c r="C4" s="21" t="s">
        <v>121</v>
      </c>
      <c r="D4" s="26">
        <v>0.14108796296205001</v>
      </c>
      <c r="E4" s="26">
        <v>0.18321759259197001</v>
      </c>
      <c r="F4" s="26">
        <v>0.22442129629780999</v>
      </c>
      <c r="G4" s="26">
        <v>0.26608796296205001</v>
      </c>
      <c r="H4" s="30"/>
    </row>
    <row r="5" spans="1:8">
      <c r="A5" s="10">
        <v>52</v>
      </c>
      <c r="B5" s="11">
        <f t="shared" ref="B5:B36" si="0">DATE(($D$1-1),12,31)+A5</f>
        <v>40960</v>
      </c>
      <c r="C5" s="12"/>
      <c r="D5" s="12"/>
      <c r="E5" s="12" t="s">
        <v>117</v>
      </c>
      <c r="F5" s="12" t="s">
        <v>117</v>
      </c>
      <c r="G5" s="12"/>
      <c r="H5" s="13"/>
    </row>
    <row r="6" spans="1:8">
      <c r="A6" s="10">
        <f t="shared" ref="A6:A37" si="1">A5+1</f>
        <v>53</v>
      </c>
      <c r="B6" s="11">
        <f t="shared" si="0"/>
        <v>40961</v>
      </c>
      <c r="C6" s="12"/>
      <c r="D6" s="12"/>
      <c r="E6" s="12" t="s">
        <v>117</v>
      </c>
      <c r="F6" s="12" t="s">
        <v>117</v>
      </c>
      <c r="G6" s="12"/>
    </row>
    <row r="7" spans="1:8">
      <c r="A7" s="10">
        <f t="shared" si="1"/>
        <v>54</v>
      </c>
      <c r="B7" s="11">
        <f t="shared" si="0"/>
        <v>40962</v>
      </c>
      <c r="C7" s="12"/>
      <c r="D7" s="12"/>
      <c r="E7" s="12" t="s">
        <v>117</v>
      </c>
      <c r="F7" s="12" t="s">
        <v>117</v>
      </c>
      <c r="G7" s="12"/>
    </row>
    <row r="8" spans="1:8">
      <c r="A8" s="10">
        <f t="shared" si="1"/>
        <v>55</v>
      </c>
      <c r="B8" s="11">
        <f t="shared" si="0"/>
        <v>40963</v>
      </c>
      <c r="C8" s="12"/>
      <c r="D8" s="12"/>
      <c r="E8" s="12" t="s">
        <v>117</v>
      </c>
      <c r="F8" s="12" t="s">
        <v>117</v>
      </c>
      <c r="G8" s="12"/>
    </row>
    <row r="9" spans="1:8">
      <c r="A9" s="10">
        <f t="shared" si="1"/>
        <v>56</v>
      </c>
      <c r="B9" s="11">
        <f t="shared" si="0"/>
        <v>40964</v>
      </c>
      <c r="C9" s="12"/>
      <c r="D9" s="12"/>
      <c r="E9" s="12" t="s">
        <v>117</v>
      </c>
      <c r="F9" s="12" t="s">
        <v>117</v>
      </c>
      <c r="G9" s="12"/>
    </row>
    <row r="10" spans="1:8">
      <c r="A10" s="10">
        <f t="shared" si="1"/>
        <v>57</v>
      </c>
      <c r="B10" s="11">
        <f t="shared" si="0"/>
        <v>40965</v>
      </c>
      <c r="C10" s="12"/>
      <c r="D10" s="63" t="s">
        <v>111</v>
      </c>
      <c r="E10" s="12" t="s">
        <v>117</v>
      </c>
      <c r="F10" s="12" t="s">
        <v>117</v>
      </c>
      <c r="G10" s="12"/>
    </row>
    <row r="11" spans="1:8">
      <c r="A11" s="10">
        <f t="shared" si="1"/>
        <v>58</v>
      </c>
      <c r="B11" s="11">
        <f t="shared" si="0"/>
        <v>40966</v>
      </c>
      <c r="C11" s="12"/>
      <c r="D11" s="63" t="s">
        <v>111</v>
      </c>
      <c r="E11" s="12" t="s">
        <v>117</v>
      </c>
      <c r="F11" s="12" t="s">
        <v>117</v>
      </c>
      <c r="G11" s="12"/>
    </row>
    <row r="12" spans="1:8">
      <c r="A12" s="10">
        <f t="shared" si="1"/>
        <v>59</v>
      </c>
      <c r="B12" s="11">
        <f t="shared" si="0"/>
        <v>40967</v>
      </c>
      <c r="C12" s="12"/>
      <c r="D12" s="63" t="s">
        <v>111</v>
      </c>
      <c r="E12" s="12" t="s">
        <v>117</v>
      </c>
      <c r="F12" s="12" t="s">
        <v>117</v>
      </c>
      <c r="G12" s="12"/>
    </row>
    <row r="13" spans="1:8">
      <c r="A13" s="10">
        <f t="shared" si="1"/>
        <v>60</v>
      </c>
      <c r="B13" s="11">
        <f t="shared" si="0"/>
        <v>40968</v>
      </c>
      <c r="C13" s="12"/>
      <c r="D13" s="63" t="s">
        <v>111</v>
      </c>
      <c r="E13" s="12" t="s">
        <v>117</v>
      </c>
      <c r="F13" s="12" t="s">
        <v>117</v>
      </c>
      <c r="G13" s="12"/>
    </row>
    <row r="14" spans="1:8">
      <c r="A14" s="10">
        <f t="shared" si="1"/>
        <v>61</v>
      </c>
      <c r="B14" s="11">
        <f t="shared" si="0"/>
        <v>40969</v>
      </c>
      <c r="C14" s="12"/>
      <c r="D14" s="63" t="s">
        <v>111</v>
      </c>
      <c r="E14" s="12" t="s">
        <v>117</v>
      </c>
      <c r="F14" s="12" t="s">
        <v>117</v>
      </c>
      <c r="G14" s="12"/>
    </row>
    <row r="15" spans="1:8">
      <c r="A15" s="10">
        <f t="shared" si="1"/>
        <v>62</v>
      </c>
      <c r="B15" s="11">
        <f t="shared" si="0"/>
        <v>40970</v>
      </c>
      <c r="C15" s="12"/>
      <c r="D15" s="63" t="s">
        <v>111</v>
      </c>
      <c r="E15" s="12" t="s">
        <v>117</v>
      </c>
      <c r="F15" s="12" t="s">
        <v>117</v>
      </c>
      <c r="G15" s="12"/>
    </row>
    <row r="16" spans="1:8">
      <c r="A16" s="10">
        <f t="shared" si="1"/>
        <v>63</v>
      </c>
      <c r="B16" s="11">
        <f t="shared" si="0"/>
        <v>40971</v>
      </c>
      <c r="C16" s="12"/>
      <c r="D16" s="63" t="s">
        <v>111</v>
      </c>
      <c r="E16" s="12" t="s">
        <v>117</v>
      </c>
      <c r="F16" s="12" t="s">
        <v>117</v>
      </c>
      <c r="G16" s="12"/>
    </row>
    <row r="17" spans="1:7">
      <c r="A17" s="10">
        <f t="shared" si="1"/>
        <v>64</v>
      </c>
      <c r="B17" s="11">
        <f t="shared" si="0"/>
        <v>40972</v>
      </c>
      <c r="C17" s="12"/>
      <c r="D17" s="63" t="s">
        <v>111</v>
      </c>
      <c r="E17" s="12" t="s">
        <v>117</v>
      </c>
      <c r="F17" s="12" t="s">
        <v>117</v>
      </c>
      <c r="G17" s="12"/>
    </row>
    <row r="18" spans="1:7">
      <c r="A18" s="10">
        <f t="shared" si="1"/>
        <v>65</v>
      </c>
      <c r="B18" s="11">
        <f t="shared" si="0"/>
        <v>40973</v>
      </c>
      <c r="C18" s="12"/>
      <c r="D18" s="12" t="s">
        <v>117</v>
      </c>
      <c r="E18" s="12" t="s">
        <v>117</v>
      </c>
      <c r="F18" s="12" t="s">
        <v>117</v>
      </c>
      <c r="G18" s="12"/>
    </row>
    <row r="19" spans="1:7">
      <c r="A19" s="10">
        <f t="shared" si="1"/>
        <v>66</v>
      </c>
      <c r="B19" s="11">
        <f t="shared" si="0"/>
        <v>40974</v>
      </c>
      <c r="C19" s="12"/>
      <c r="D19" s="12" t="s">
        <v>117</v>
      </c>
      <c r="E19" s="12" t="s">
        <v>117</v>
      </c>
      <c r="F19" s="12" t="s">
        <v>117</v>
      </c>
      <c r="G19" s="12"/>
    </row>
    <row r="20" spans="1:7">
      <c r="A20" s="10">
        <f t="shared" si="1"/>
        <v>67</v>
      </c>
      <c r="B20" s="11">
        <f t="shared" si="0"/>
        <v>40975</v>
      </c>
      <c r="C20" s="12"/>
      <c r="D20" s="12" t="s">
        <v>117</v>
      </c>
      <c r="E20" s="12" t="s">
        <v>117</v>
      </c>
      <c r="F20" s="12" t="s">
        <v>117</v>
      </c>
      <c r="G20" s="12"/>
    </row>
    <row r="21" spans="1:7">
      <c r="A21" s="10">
        <f t="shared" si="1"/>
        <v>68</v>
      </c>
      <c r="B21" s="11">
        <f t="shared" si="0"/>
        <v>40976</v>
      </c>
      <c r="C21" s="12"/>
      <c r="D21" s="12" t="s">
        <v>117</v>
      </c>
      <c r="E21" s="12" t="s">
        <v>117</v>
      </c>
      <c r="F21" s="12" t="s">
        <v>117</v>
      </c>
      <c r="G21" s="12"/>
    </row>
    <row r="22" spans="1:7">
      <c r="A22" s="10">
        <f t="shared" si="1"/>
        <v>69</v>
      </c>
      <c r="B22" s="11">
        <f t="shared" si="0"/>
        <v>40977</v>
      </c>
      <c r="C22" s="12"/>
      <c r="D22" s="12" t="s">
        <v>117</v>
      </c>
      <c r="E22" s="12" t="s">
        <v>117</v>
      </c>
      <c r="F22" s="12" t="s">
        <v>117</v>
      </c>
      <c r="G22" s="12"/>
    </row>
    <row r="23" spans="1:7">
      <c r="A23" s="10">
        <f t="shared" si="1"/>
        <v>70</v>
      </c>
      <c r="B23" s="11">
        <f t="shared" si="0"/>
        <v>40978</v>
      </c>
      <c r="C23" s="12"/>
      <c r="D23" s="12" t="s">
        <v>117</v>
      </c>
      <c r="E23" s="12" t="s">
        <v>117</v>
      </c>
      <c r="F23" s="12" t="s">
        <v>117</v>
      </c>
      <c r="G23" s="12"/>
    </row>
    <row r="24" spans="1:7">
      <c r="A24" s="10">
        <f t="shared" si="1"/>
        <v>71</v>
      </c>
      <c r="B24" s="11">
        <f t="shared" si="0"/>
        <v>40979</v>
      </c>
      <c r="C24" s="12"/>
      <c r="D24" s="12" t="s">
        <v>117</v>
      </c>
      <c r="E24" s="12" t="s">
        <v>117</v>
      </c>
      <c r="F24" s="12" t="s">
        <v>117</v>
      </c>
      <c r="G24" s="12"/>
    </row>
    <row r="25" spans="1:7">
      <c r="A25" s="10">
        <f t="shared" si="1"/>
        <v>72</v>
      </c>
      <c r="B25" s="11">
        <f t="shared" si="0"/>
        <v>40980</v>
      </c>
      <c r="C25" s="12"/>
      <c r="D25" s="12" t="s">
        <v>117</v>
      </c>
      <c r="E25" s="12" t="s">
        <v>117</v>
      </c>
      <c r="F25" s="12" t="s">
        <v>117</v>
      </c>
      <c r="G25" s="12"/>
    </row>
    <row r="26" spans="1:7">
      <c r="A26" s="10">
        <f t="shared" si="1"/>
        <v>73</v>
      </c>
      <c r="B26" s="11">
        <f t="shared" si="0"/>
        <v>40981</v>
      </c>
      <c r="C26" s="12"/>
      <c r="D26" s="12" t="s">
        <v>117</v>
      </c>
      <c r="E26" s="12" t="s">
        <v>117</v>
      </c>
      <c r="F26" s="12" t="s">
        <v>117</v>
      </c>
      <c r="G26" s="12"/>
    </row>
    <row r="27" spans="1:7">
      <c r="A27" s="10">
        <f t="shared" si="1"/>
        <v>74</v>
      </c>
      <c r="B27" s="11">
        <f t="shared" si="0"/>
        <v>40982</v>
      </c>
      <c r="C27" s="12"/>
      <c r="D27" s="12" t="s">
        <v>117</v>
      </c>
      <c r="E27" s="12" t="s">
        <v>117</v>
      </c>
      <c r="F27" s="12" t="s">
        <v>117</v>
      </c>
      <c r="G27" s="12"/>
    </row>
    <row r="28" spans="1:7">
      <c r="A28" s="10">
        <f t="shared" si="1"/>
        <v>75</v>
      </c>
      <c r="B28" s="11">
        <f t="shared" si="0"/>
        <v>40983</v>
      </c>
      <c r="C28" s="12"/>
      <c r="D28" s="12" t="s">
        <v>117</v>
      </c>
      <c r="E28" s="12" t="s">
        <v>117</v>
      </c>
      <c r="F28" s="12" t="s">
        <v>117</v>
      </c>
      <c r="G28" s="12"/>
    </row>
    <row r="29" spans="1:7">
      <c r="A29" s="10">
        <f t="shared" si="1"/>
        <v>76</v>
      </c>
      <c r="B29" s="11">
        <f t="shared" si="0"/>
        <v>40984</v>
      </c>
      <c r="C29" s="12"/>
      <c r="D29" s="12" t="s">
        <v>117</v>
      </c>
      <c r="E29" s="12" t="s">
        <v>117</v>
      </c>
      <c r="F29" s="12" t="s">
        <v>117</v>
      </c>
      <c r="G29" s="12"/>
    </row>
    <row r="30" spans="1:7">
      <c r="A30" s="10">
        <f t="shared" si="1"/>
        <v>77</v>
      </c>
      <c r="B30" s="11">
        <f t="shared" si="0"/>
        <v>40985</v>
      </c>
      <c r="C30" s="12"/>
      <c r="D30" s="12" t="s">
        <v>117</v>
      </c>
      <c r="E30" s="12" t="s">
        <v>117</v>
      </c>
      <c r="F30" s="12" t="s">
        <v>117</v>
      </c>
      <c r="G30" s="12"/>
    </row>
    <row r="31" spans="1:7">
      <c r="A31" s="10">
        <f t="shared" si="1"/>
        <v>78</v>
      </c>
      <c r="B31" s="11">
        <f t="shared" si="0"/>
        <v>40986</v>
      </c>
      <c r="C31" s="12"/>
      <c r="D31" s="12" t="s">
        <v>117</v>
      </c>
      <c r="E31" s="12" t="s">
        <v>117</v>
      </c>
      <c r="F31" s="12" t="s">
        <v>117</v>
      </c>
      <c r="G31" s="12"/>
    </row>
    <row r="32" spans="1:7">
      <c r="A32" s="10">
        <f t="shared" si="1"/>
        <v>79</v>
      </c>
      <c r="B32" s="11">
        <f t="shared" si="0"/>
        <v>40987</v>
      </c>
      <c r="C32" s="12"/>
      <c r="D32" s="12" t="s">
        <v>117</v>
      </c>
      <c r="E32" s="12" t="s">
        <v>117</v>
      </c>
      <c r="F32" s="12" t="s">
        <v>117</v>
      </c>
      <c r="G32" s="12"/>
    </row>
    <row r="33" spans="1:7">
      <c r="A33" s="10">
        <f t="shared" si="1"/>
        <v>80</v>
      </c>
      <c r="B33" s="11">
        <f t="shared" si="0"/>
        <v>40988</v>
      </c>
      <c r="C33" s="12"/>
      <c r="D33" s="12" t="s">
        <v>117</v>
      </c>
      <c r="E33" s="12" t="s">
        <v>117</v>
      </c>
      <c r="F33" s="12" t="s">
        <v>117</v>
      </c>
      <c r="G33" s="12"/>
    </row>
    <row r="34" spans="1:7">
      <c r="A34" s="10">
        <f t="shared" si="1"/>
        <v>81</v>
      </c>
      <c r="B34" s="11">
        <f t="shared" si="0"/>
        <v>40989</v>
      </c>
      <c r="C34" s="12"/>
      <c r="D34" s="12" t="s">
        <v>117</v>
      </c>
      <c r="E34" s="12" t="s">
        <v>117</v>
      </c>
      <c r="F34" s="12" t="s">
        <v>117</v>
      </c>
      <c r="G34" s="12"/>
    </row>
    <row r="35" spans="1:7">
      <c r="A35" s="10">
        <f t="shared" si="1"/>
        <v>82</v>
      </c>
      <c r="B35" s="11">
        <f t="shared" si="0"/>
        <v>40990</v>
      </c>
      <c r="C35" s="12"/>
      <c r="D35" s="12" t="s">
        <v>117</v>
      </c>
      <c r="E35" s="12" t="s">
        <v>117</v>
      </c>
      <c r="F35" s="12" t="s">
        <v>117</v>
      </c>
      <c r="G35" s="12"/>
    </row>
    <row r="36" spans="1:7">
      <c r="A36" s="10">
        <f t="shared" si="1"/>
        <v>83</v>
      </c>
      <c r="B36" s="11">
        <f t="shared" si="0"/>
        <v>40991</v>
      </c>
      <c r="C36" s="12"/>
      <c r="D36" s="12" t="s">
        <v>117</v>
      </c>
      <c r="E36" s="12" t="s">
        <v>117</v>
      </c>
      <c r="F36" s="12" t="s">
        <v>117</v>
      </c>
      <c r="G36" s="12"/>
    </row>
    <row r="37" spans="1:7">
      <c r="A37" s="10">
        <f t="shared" si="1"/>
        <v>84</v>
      </c>
      <c r="B37" s="11">
        <f t="shared" ref="B37:B55" si="2">DATE(($D$1-1),12,31)+A37</f>
        <v>40992</v>
      </c>
      <c r="C37" s="12"/>
      <c r="D37" s="12" t="s">
        <v>117</v>
      </c>
      <c r="E37" s="12" t="s">
        <v>117</v>
      </c>
      <c r="F37" s="12" t="s">
        <v>117</v>
      </c>
      <c r="G37" s="12"/>
    </row>
    <row r="38" spans="1:7">
      <c r="A38" s="10">
        <f t="shared" ref="A38:A55" si="3">A37+1</f>
        <v>85</v>
      </c>
      <c r="B38" s="11">
        <f t="shared" si="2"/>
        <v>40993</v>
      </c>
      <c r="C38" s="12"/>
      <c r="D38" s="12" t="s">
        <v>117</v>
      </c>
      <c r="E38" s="12" t="s">
        <v>117</v>
      </c>
      <c r="F38" s="12" t="s">
        <v>117</v>
      </c>
      <c r="G38" s="12"/>
    </row>
    <row r="39" spans="1:7">
      <c r="A39" s="10">
        <f t="shared" si="3"/>
        <v>86</v>
      </c>
      <c r="B39" s="11">
        <f t="shared" si="2"/>
        <v>40994</v>
      </c>
      <c r="C39" s="12"/>
      <c r="D39" s="12" t="s">
        <v>117</v>
      </c>
      <c r="E39" s="12" t="s">
        <v>117</v>
      </c>
      <c r="F39" s="12" t="s">
        <v>117</v>
      </c>
      <c r="G39" s="12"/>
    </row>
    <row r="40" spans="1:7">
      <c r="A40" s="10">
        <f t="shared" si="3"/>
        <v>87</v>
      </c>
      <c r="B40" s="11">
        <f t="shared" si="2"/>
        <v>40995</v>
      </c>
      <c r="C40" s="12"/>
      <c r="D40" s="12" t="s">
        <v>117</v>
      </c>
      <c r="E40" s="12" t="s">
        <v>117</v>
      </c>
      <c r="F40" s="12" t="s">
        <v>117</v>
      </c>
      <c r="G40" s="12"/>
    </row>
    <row r="41" spans="1:7">
      <c r="A41" s="10">
        <f t="shared" si="3"/>
        <v>88</v>
      </c>
      <c r="B41" s="11">
        <f t="shared" si="2"/>
        <v>40996</v>
      </c>
      <c r="C41" s="12"/>
      <c r="D41" s="12" t="s">
        <v>117</v>
      </c>
      <c r="E41" s="12" t="s">
        <v>117</v>
      </c>
      <c r="F41" s="12" t="s">
        <v>117</v>
      </c>
      <c r="G41" s="12"/>
    </row>
    <row r="42" spans="1:7">
      <c r="A42" s="10">
        <f t="shared" si="3"/>
        <v>89</v>
      </c>
      <c r="B42" s="11">
        <f t="shared" si="2"/>
        <v>40997</v>
      </c>
      <c r="C42" s="12"/>
      <c r="D42" s="12" t="s">
        <v>117</v>
      </c>
      <c r="E42" s="12" t="s">
        <v>117</v>
      </c>
      <c r="F42" s="12" t="s">
        <v>117</v>
      </c>
      <c r="G42" s="12"/>
    </row>
    <row r="43" spans="1:7">
      <c r="A43" s="10">
        <f t="shared" si="3"/>
        <v>90</v>
      </c>
      <c r="B43" s="11">
        <f t="shared" si="2"/>
        <v>40998</v>
      </c>
      <c r="C43" s="12"/>
      <c r="D43" s="12" t="s">
        <v>117</v>
      </c>
      <c r="E43" s="12" t="s">
        <v>117</v>
      </c>
      <c r="F43" s="12" t="s">
        <v>117</v>
      </c>
      <c r="G43" s="12"/>
    </row>
    <row r="44" spans="1:7">
      <c r="A44" s="10">
        <f t="shared" si="3"/>
        <v>91</v>
      </c>
      <c r="B44" s="11">
        <f t="shared" si="2"/>
        <v>40999</v>
      </c>
      <c r="C44" s="12"/>
      <c r="D44" s="12"/>
      <c r="E44" s="12" t="s">
        <v>117</v>
      </c>
      <c r="F44" s="12" t="s">
        <v>117</v>
      </c>
      <c r="G44" s="12"/>
    </row>
    <row r="45" spans="1:7">
      <c r="A45" s="10">
        <f t="shared" si="3"/>
        <v>92</v>
      </c>
      <c r="B45" s="11">
        <f t="shared" si="2"/>
        <v>41000</v>
      </c>
      <c r="C45" s="12"/>
      <c r="D45" s="12"/>
      <c r="E45" s="12" t="s">
        <v>117</v>
      </c>
      <c r="F45" s="12" t="s">
        <v>117</v>
      </c>
      <c r="G45" s="12"/>
    </row>
    <row r="46" spans="1:7">
      <c r="A46" s="10">
        <f t="shared" si="3"/>
        <v>93</v>
      </c>
      <c r="B46" s="11">
        <f t="shared" si="2"/>
        <v>41001</v>
      </c>
      <c r="C46" s="12"/>
      <c r="D46" s="12"/>
      <c r="E46" s="12" t="s">
        <v>117</v>
      </c>
      <c r="F46" s="12" t="s">
        <v>117</v>
      </c>
      <c r="G46" s="12"/>
    </row>
    <row r="47" spans="1:7">
      <c r="A47" s="10">
        <f t="shared" si="3"/>
        <v>94</v>
      </c>
      <c r="B47" s="11">
        <f t="shared" si="2"/>
        <v>41002</v>
      </c>
      <c r="C47" s="12"/>
      <c r="D47" s="12"/>
      <c r="E47" s="12" t="s">
        <v>117</v>
      </c>
      <c r="F47" s="12" t="s">
        <v>117</v>
      </c>
      <c r="G47" s="12"/>
    </row>
    <row r="48" spans="1:7">
      <c r="A48" s="10">
        <f t="shared" si="3"/>
        <v>95</v>
      </c>
      <c r="B48" s="11">
        <f t="shared" si="2"/>
        <v>41003</v>
      </c>
      <c r="C48" s="12"/>
      <c r="D48" s="12"/>
      <c r="E48" s="12" t="s">
        <v>117</v>
      </c>
      <c r="F48" s="12" t="s">
        <v>117</v>
      </c>
      <c r="G48" s="12"/>
    </row>
    <row r="49" spans="1:7">
      <c r="A49" s="10">
        <f t="shared" si="3"/>
        <v>96</v>
      </c>
      <c r="B49" s="11">
        <f t="shared" si="2"/>
        <v>41004</v>
      </c>
      <c r="C49" s="12"/>
      <c r="D49" s="12"/>
      <c r="E49" s="12" t="s">
        <v>117</v>
      </c>
      <c r="F49" s="12" t="s">
        <v>117</v>
      </c>
      <c r="G49" s="12"/>
    </row>
    <row r="50" spans="1:7">
      <c r="A50" s="10">
        <f t="shared" si="3"/>
        <v>97</v>
      </c>
      <c r="B50" s="11">
        <f t="shared" si="2"/>
        <v>41005</v>
      </c>
      <c r="C50" s="12"/>
      <c r="D50" s="12"/>
      <c r="E50" s="12" t="s">
        <v>117</v>
      </c>
      <c r="F50" s="12" t="s">
        <v>117</v>
      </c>
      <c r="G50" s="12"/>
    </row>
    <row r="51" spans="1:7">
      <c r="A51" s="10">
        <f t="shared" si="3"/>
        <v>98</v>
      </c>
      <c r="B51" s="11">
        <f t="shared" si="2"/>
        <v>41006</v>
      </c>
      <c r="C51" s="12"/>
      <c r="D51" s="12"/>
      <c r="E51" s="12" t="s">
        <v>117</v>
      </c>
      <c r="F51" s="12" t="s">
        <v>117</v>
      </c>
      <c r="G51" s="12"/>
    </row>
    <row r="52" spans="1:7">
      <c r="A52" s="10">
        <f t="shared" si="3"/>
        <v>99</v>
      </c>
      <c r="B52" s="11">
        <f t="shared" si="2"/>
        <v>41007</v>
      </c>
      <c r="C52" s="12"/>
      <c r="D52" s="12"/>
      <c r="E52" s="59" t="s">
        <v>171</v>
      </c>
      <c r="F52" s="59" t="s">
        <v>171</v>
      </c>
      <c r="G52" s="12"/>
    </row>
    <row r="53" spans="1:7">
      <c r="A53" s="10">
        <f t="shared" si="3"/>
        <v>100</v>
      </c>
      <c r="B53" s="11">
        <f t="shared" si="2"/>
        <v>41008</v>
      </c>
      <c r="C53" s="12"/>
      <c r="D53" s="12"/>
      <c r="E53" s="59" t="s">
        <v>171</v>
      </c>
      <c r="F53" s="59" t="s">
        <v>171</v>
      </c>
      <c r="G53" s="12"/>
    </row>
    <row r="54" spans="1:7">
      <c r="A54" s="10">
        <f t="shared" si="3"/>
        <v>101</v>
      </c>
      <c r="B54" s="11">
        <f t="shared" si="2"/>
        <v>41009</v>
      </c>
      <c r="C54" s="12"/>
      <c r="D54" s="12"/>
      <c r="E54" s="59" t="s">
        <v>171</v>
      </c>
      <c r="F54" s="59" t="s">
        <v>171</v>
      </c>
      <c r="G54" s="12"/>
    </row>
    <row r="55" spans="1:7">
      <c r="A55" s="10">
        <f t="shared" si="3"/>
        <v>102</v>
      </c>
      <c r="B55" s="11">
        <f t="shared" si="2"/>
        <v>41010</v>
      </c>
      <c r="C55" s="12"/>
      <c r="D55" s="12"/>
      <c r="E55" s="12"/>
      <c r="F55" s="12"/>
      <c r="G55" s="12"/>
    </row>
    <row r="56" spans="1:7" ht="13.5" thickBot="1">
      <c r="A56" s="13"/>
      <c r="B56" s="13"/>
      <c r="C56" s="13"/>
      <c r="D56" s="13"/>
      <c r="E56" s="13"/>
      <c r="F56" s="13"/>
      <c r="G56" s="13"/>
    </row>
    <row r="57" spans="1:7">
      <c r="C57" s="76" t="s">
        <v>41</v>
      </c>
      <c r="D57" s="77"/>
    </row>
    <row r="58" spans="1:7" ht="13.5" thickBot="1">
      <c r="C58" s="78"/>
      <c r="D58" s="79"/>
    </row>
    <row r="59" spans="1:7">
      <c r="C59" s="168" t="s">
        <v>171</v>
      </c>
      <c r="D59" s="169"/>
      <c r="E59" s="167" t="s">
        <v>172</v>
      </c>
      <c r="F59" s="81"/>
      <c r="G59" s="82"/>
    </row>
    <row r="60" spans="1:7" ht="14.25">
      <c r="C60" s="170" t="s">
        <v>111</v>
      </c>
      <c r="D60" s="171"/>
      <c r="E60" s="166" t="s">
        <v>173</v>
      </c>
      <c r="F60" s="70"/>
      <c r="G60" s="71"/>
    </row>
    <row r="61" spans="1:7" ht="12.75" customHeight="1" thickBot="1">
      <c r="C61" s="161" t="s">
        <v>117</v>
      </c>
      <c r="D61" s="162"/>
      <c r="E61" s="163" t="s">
        <v>161</v>
      </c>
      <c r="F61" s="164"/>
      <c r="G61" s="165"/>
    </row>
  </sheetData>
  <mergeCells count="7">
    <mergeCell ref="C61:D61"/>
    <mergeCell ref="E61:G61"/>
    <mergeCell ref="E60:G60"/>
    <mergeCell ref="E59:G59"/>
    <mergeCell ref="C57:D58"/>
    <mergeCell ref="C59:D59"/>
    <mergeCell ref="C60:D60"/>
  </mergeCells>
  <pageMargins left="0.25" right="0.25" top="0.5" bottom="0.5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ERTN</vt:lpstr>
      <vt:lpstr>ESNDR</vt:lpstr>
      <vt:lpstr>WRTN</vt:lpstr>
      <vt:lpstr>WSNDR</vt:lpstr>
      <vt:lpstr>SARTN</vt:lpstr>
      <vt:lpstr>SASNDR</vt:lpstr>
      <vt:lpstr>ERTN!Print_Area</vt:lpstr>
      <vt:lpstr>ESNDR!Print_Area</vt:lpstr>
      <vt:lpstr>SARTN!Print_Area</vt:lpstr>
      <vt:lpstr>SASNDR!Print_Area</vt:lpstr>
      <vt:lpstr>WRTN!Print_Area</vt:lpstr>
      <vt:lpstr>WSNDR!Print_Area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Nancy.Merckle</cp:lastModifiedBy>
  <cp:lastPrinted>2012-02-15T19:21:38Z</cp:lastPrinted>
  <dcterms:created xsi:type="dcterms:W3CDTF">2012-01-24T12:46:43Z</dcterms:created>
  <dcterms:modified xsi:type="dcterms:W3CDTF">2012-02-29T13:55:14Z</dcterms:modified>
</cp:coreProperties>
</file>